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9"/>
  </bookViews>
  <sheets>
    <sheet name="січень" sheetId="1" r:id="rId1"/>
    <sheet name="лютий" sheetId="4" r:id="rId2"/>
    <sheet name="березень" sheetId="2" r:id="rId3"/>
    <sheet name="квітень" sheetId="3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</sheets>
  <calcPr calcId="124519"/>
</workbook>
</file>

<file path=xl/calcChain.xml><?xml version="1.0" encoding="utf-8"?>
<calcChain xmlns="http://schemas.openxmlformats.org/spreadsheetml/2006/main">
  <c r="I60" i="10"/>
  <c r="G60"/>
  <c r="I39"/>
  <c r="G39"/>
  <c r="I19"/>
  <c r="G19"/>
  <c r="D60"/>
  <c r="B60"/>
  <c r="D39"/>
  <c r="B39"/>
  <c r="D19"/>
  <c r="B19"/>
  <c r="E57" i="9"/>
  <c r="C57"/>
  <c r="E38"/>
  <c r="C38"/>
  <c r="E19"/>
  <c r="C19"/>
  <c r="E57" i="8"/>
  <c r="C57"/>
  <c r="E38"/>
  <c r="C38"/>
  <c r="E19"/>
  <c r="C19"/>
  <c r="E57" i="7"/>
  <c r="C57"/>
  <c r="E38"/>
  <c r="C38"/>
  <c r="E19"/>
  <c r="C19"/>
  <c r="C20" s="1"/>
  <c r="E57" i="6"/>
  <c r="C57"/>
  <c r="E38"/>
  <c r="C38"/>
  <c r="E19"/>
  <c r="C19"/>
  <c r="E57" i="5"/>
  <c r="C57"/>
  <c r="C58" s="1"/>
  <c r="E38"/>
  <c r="C38"/>
  <c r="E19"/>
  <c r="C19"/>
  <c r="C20" s="1"/>
  <c r="E57" i="3"/>
  <c r="C57"/>
  <c r="E38"/>
  <c r="C38"/>
  <c r="E19"/>
  <c r="C19"/>
  <c r="E57" i="2"/>
  <c r="C57"/>
  <c r="C39"/>
  <c r="E38"/>
  <c r="C38"/>
  <c r="E19"/>
  <c r="C19"/>
  <c r="E57" i="4"/>
  <c r="C57"/>
  <c r="E38"/>
  <c r="C38"/>
  <c r="E19"/>
  <c r="C19"/>
  <c r="G61" i="10" l="1"/>
  <c r="G40"/>
  <c r="G20"/>
  <c r="B61"/>
  <c r="B40"/>
  <c r="B20"/>
  <c r="C58" i="9"/>
  <c r="C39"/>
  <c r="C20"/>
  <c r="C58" i="8"/>
  <c r="C39"/>
  <c r="C20"/>
  <c r="C58" i="7"/>
  <c r="C39"/>
  <c r="C58" i="6"/>
  <c r="C39"/>
  <c r="C20"/>
  <c r="C39" i="5"/>
  <c r="C58" i="3"/>
  <c r="C39"/>
  <c r="C20"/>
  <c r="C58" i="2"/>
  <c r="C20"/>
  <c r="C58" i="4"/>
  <c r="C39"/>
  <c r="C20"/>
  <c r="E57" i="1"/>
  <c r="C57"/>
  <c r="E38"/>
  <c r="C38"/>
  <c r="E19"/>
  <c r="C19"/>
  <c r="C58" l="1"/>
  <c r="C39"/>
  <c r="C20"/>
</calcChain>
</file>

<file path=xl/sharedStrings.xml><?xml version="1.0" encoding="utf-8"?>
<sst xmlns="http://schemas.openxmlformats.org/spreadsheetml/2006/main" count="1009" uniqueCount="52">
  <si>
    <t>Розрахункові листи за лютий 2021 року (розрахунок заробітної плати відповідно до Постанови КМУ від 09.06.2006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 " зі змінами</t>
  </si>
  <si>
    <t>Нарахування</t>
  </si>
  <si>
    <t>Утримання</t>
  </si>
  <si>
    <t>Вид нарахування</t>
  </si>
  <si>
    <t>Сума</t>
  </si>
  <si>
    <t>Вид утримання</t>
  </si>
  <si>
    <t>Прибутковий податок</t>
  </si>
  <si>
    <t>Військовий збір</t>
  </si>
  <si>
    <t>Прфспілковий внесок</t>
  </si>
  <si>
    <t>Оклад</t>
  </si>
  <si>
    <t>Ранг</t>
  </si>
  <si>
    <t>Вислуга років</t>
  </si>
  <si>
    <t>Премія</t>
  </si>
  <si>
    <t>Лікарняні (установа)</t>
  </si>
  <si>
    <t>Лікарняні (соц.страх)</t>
  </si>
  <si>
    <t>Індексація</t>
  </si>
  <si>
    <t>Відпускні</t>
  </si>
  <si>
    <t>Матер.доп.оздоровлення</t>
  </si>
  <si>
    <t>Матер.доп.соц.-поб.пит.</t>
  </si>
  <si>
    <t>Додаток</t>
  </si>
  <si>
    <t>Разом:</t>
  </si>
  <si>
    <t>Разом утримано:</t>
  </si>
  <si>
    <t>Посада</t>
  </si>
  <si>
    <t>ПІБ</t>
  </si>
  <si>
    <t>Міський голова</t>
  </si>
  <si>
    <t>Попенко О.М.</t>
  </si>
  <si>
    <t>Середній розр. за відрядження</t>
  </si>
  <si>
    <t>Заступник міського голови з питань діяльності виконавчих органів ради</t>
  </si>
  <si>
    <t>Котляр Р.П.</t>
  </si>
  <si>
    <t>Секретар ради</t>
  </si>
  <si>
    <t>Чміль С.В.</t>
  </si>
  <si>
    <t xml:space="preserve">Начальник відділу бухгалтерського обліку та звітності- </t>
  </si>
  <si>
    <t>головний бухгалтер міської ради</t>
  </si>
  <si>
    <t>Яценко І.М.</t>
  </si>
  <si>
    <t>Належить до виплати:</t>
  </si>
  <si>
    <t>Розрахункові листи за січень 2021 року (розрахунок заробітної плати відповідно до Постанови КМУ від 09.06.2006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 " зі змінами</t>
  </si>
  <si>
    <t>Надбавка за інтенсивність</t>
  </si>
  <si>
    <t>Аванс</t>
  </si>
  <si>
    <t>Розрахункові листи за березень 2021 року (розрахунок заробітної плати відповідно до Постанови КМУ від 09.06.2006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 " зі змінами</t>
  </si>
  <si>
    <t>Розрахункові листи за квітень 2021 року (розрахунок заробітної плати відповідно до Постанови КМУ від 09.06.2006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 " зі змінами</t>
  </si>
  <si>
    <t>Розрахункові листи за травень 2021 року (розрахунок заробітної плати відповідно до Постанови КМУ від 09.06.2006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 " зі змінами</t>
  </si>
  <si>
    <t>Розрахункові листи за червень 2021 року (розрахунок заробітної плати відповідно до Постанови КМУ від 09.06.2006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 " зі змінами</t>
  </si>
  <si>
    <t>Розрахункові листи за липень 2021 року (розрахунок заробітної плати відповідно до Постанови КМУ від 09.06.2006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 " зі змінами</t>
  </si>
  <si>
    <t>Розрахункові листи за серпень 2021 року (розрахунок заробітної плати відповідно до Постанови КМУ від 09.06.2006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 " зі змінами</t>
  </si>
  <si>
    <t>Розрахункові листи за вересень 2021 року (розрахунок заробітної плати відповідно до Постанови КМУ від 09.06.2006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 " зі змінами</t>
  </si>
  <si>
    <t>Заробітна плата керівного складу Прилуцької міської ради за листопад 2021 року (розрахунок заробітної плати здійснюється відповідно до Постанови КМУ від 09.06.2006 року №268 "Про упорядкування структури та умов оплати праці працівників апарату органів виконавчої влади, органів прокуратури, судів та інших органів " зі змінами та Положення про преміювання та надання матеріальної допомоги посадовим особам та робітникам, зайнятим обслуговуванням органів місцевого самоврядування таїх виконавчих органів</t>
  </si>
  <si>
    <t>Премія до Дня місцевого самоврядування</t>
  </si>
  <si>
    <t>Сивенко О.І.</t>
  </si>
  <si>
    <t>Шкуренко Т.М.</t>
  </si>
  <si>
    <t>Керуюча справами виконавчого комітету</t>
  </si>
  <si>
    <t>Малоголова Т.М.</t>
  </si>
  <si>
    <t>Науковий ступінь кандидата наук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</si>
</sst>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 applyAlignment="1">
      <alignment wrapText="1"/>
    </xf>
    <xf numFmtId="2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2" fontId="5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/>
    <xf numFmtId="2" fontId="5" fillId="0" borderId="0" xfId="0" applyNumberFormat="1" applyFont="1" applyBorder="1"/>
    <xf numFmtId="0" fontId="4" fillId="0" borderId="0" xfId="0" applyFont="1" applyBorder="1"/>
    <xf numFmtId="2" fontId="4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opLeftCell="A19" workbookViewId="0">
      <selection activeCell="K17" sqref="K17"/>
    </sheetView>
  </sheetViews>
  <sheetFormatPr defaultRowHeight="15"/>
  <cols>
    <col min="2" max="2" width="26.140625" customWidth="1"/>
    <col min="3" max="3" width="11.140625" customWidth="1"/>
    <col min="4" max="4" width="18.140625" customWidth="1"/>
    <col min="5" max="5" width="13" customWidth="1"/>
  </cols>
  <sheetData>
    <row r="1" spans="2:7">
      <c r="E1" s="3" t="s">
        <v>19</v>
      </c>
      <c r="F1" s="18"/>
      <c r="G1" s="18"/>
    </row>
    <row r="2" spans="2:7" ht="63" customHeight="1">
      <c r="B2" s="19" t="s">
        <v>35</v>
      </c>
      <c r="C2" s="19"/>
      <c r="D2" s="19"/>
      <c r="E2" s="19"/>
      <c r="F2" s="2"/>
      <c r="G2" s="2"/>
    </row>
    <row r="3" spans="2:7">
      <c r="B3" s="4" t="s">
        <v>22</v>
      </c>
      <c r="C3" s="15" t="s">
        <v>24</v>
      </c>
      <c r="D3" s="16"/>
      <c r="E3" s="17"/>
    </row>
    <row r="4" spans="2:7">
      <c r="B4" s="4" t="s">
        <v>23</v>
      </c>
      <c r="C4" s="15" t="s">
        <v>25</v>
      </c>
      <c r="D4" s="16"/>
      <c r="E4" s="17"/>
    </row>
    <row r="5" spans="2:7">
      <c r="B5" s="14" t="s">
        <v>1</v>
      </c>
      <c r="C5" s="14"/>
      <c r="D5" s="14" t="s">
        <v>2</v>
      </c>
      <c r="E5" s="14"/>
    </row>
    <row r="6" spans="2:7">
      <c r="B6" s="5" t="s">
        <v>3</v>
      </c>
      <c r="C6" s="5" t="s">
        <v>4</v>
      </c>
      <c r="D6" s="5" t="s">
        <v>5</v>
      </c>
      <c r="E6" s="5" t="s">
        <v>4</v>
      </c>
    </row>
    <row r="7" spans="2:7">
      <c r="B7" s="6" t="s">
        <v>9</v>
      </c>
      <c r="C7" s="7">
        <v>15000</v>
      </c>
      <c r="D7" s="6" t="s">
        <v>6</v>
      </c>
      <c r="E7" s="7">
        <v>7736.85</v>
      </c>
    </row>
    <row r="8" spans="2:7" ht="14.25" customHeight="1">
      <c r="B8" s="8" t="s">
        <v>26</v>
      </c>
      <c r="C8" s="7">
        <v>0</v>
      </c>
      <c r="D8" s="6" t="s">
        <v>7</v>
      </c>
      <c r="E8" s="7">
        <v>644.74</v>
      </c>
    </row>
    <row r="9" spans="2:7">
      <c r="B9" s="6" t="s">
        <v>10</v>
      </c>
      <c r="C9" s="7">
        <v>700</v>
      </c>
      <c r="D9" s="6" t="s">
        <v>8</v>
      </c>
      <c r="E9" s="7"/>
    </row>
    <row r="10" spans="2:7">
      <c r="B10" s="6" t="s">
        <v>11</v>
      </c>
      <c r="C10" s="7">
        <v>2355</v>
      </c>
      <c r="D10" s="6" t="s">
        <v>37</v>
      </c>
      <c r="E10" s="7">
        <v>16100</v>
      </c>
    </row>
    <row r="11" spans="2:7" ht="26.25" customHeight="1">
      <c r="B11" s="8" t="s">
        <v>36</v>
      </c>
      <c r="C11" s="7">
        <v>9027.5</v>
      </c>
      <c r="D11" s="6"/>
      <c r="E11" s="7"/>
    </row>
    <row r="12" spans="2:7" ht="12" customHeight="1">
      <c r="B12" s="6" t="s">
        <v>12</v>
      </c>
      <c r="C12" s="7">
        <v>15900</v>
      </c>
      <c r="D12" s="6"/>
      <c r="E12" s="7"/>
    </row>
    <row r="13" spans="2:7" ht="10.5" customHeight="1">
      <c r="B13" s="6" t="s">
        <v>15</v>
      </c>
      <c r="C13" s="7"/>
      <c r="D13" s="6"/>
      <c r="E13" s="7"/>
    </row>
    <row r="14" spans="2:7" ht="11.25" customHeight="1">
      <c r="B14" s="6" t="s">
        <v>13</v>
      </c>
      <c r="C14" s="7"/>
      <c r="D14" s="6"/>
      <c r="E14" s="7"/>
    </row>
    <row r="15" spans="2:7" ht="10.5" customHeight="1">
      <c r="B15" s="6" t="s">
        <v>14</v>
      </c>
      <c r="C15" s="7"/>
      <c r="D15" s="6"/>
      <c r="E15" s="7"/>
    </row>
    <row r="16" spans="2:7" ht="11.25" customHeight="1">
      <c r="B16" s="6" t="s">
        <v>16</v>
      </c>
      <c r="C16" s="7"/>
      <c r="D16" s="6"/>
      <c r="E16" s="7"/>
    </row>
    <row r="17" spans="2:5" ht="12.75" customHeight="1">
      <c r="B17" s="6" t="s">
        <v>17</v>
      </c>
      <c r="C17" s="7"/>
      <c r="D17" s="6"/>
      <c r="E17" s="7"/>
    </row>
    <row r="18" spans="2:5" ht="13.5" customHeight="1">
      <c r="B18" s="6" t="s">
        <v>18</v>
      </c>
      <c r="C18" s="7"/>
      <c r="D18" s="6"/>
      <c r="E18" s="7"/>
    </row>
    <row r="19" spans="2:5" ht="12.75" customHeight="1">
      <c r="B19" s="4" t="s">
        <v>20</v>
      </c>
      <c r="C19" s="9">
        <f>SUM(C7:C18)</f>
        <v>42982.5</v>
      </c>
      <c r="D19" s="4" t="s">
        <v>21</v>
      </c>
      <c r="E19" s="9">
        <f>SUM(E7:E18)</f>
        <v>24481.59</v>
      </c>
    </row>
    <row r="20" spans="2:5" ht="13.5" customHeight="1">
      <c r="B20" s="11" t="s">
        <v>34</v>
      </c>
      <c r="C20" s="12">
        <f>C19-E19</f>
        <v>18500.91</v>
      </c>
      <c r="D20" s="6"/>
      <c r="E20" s="7"/>
    </row>
    <row r="22" spans="2:5" ht="27" customHeight="1">
      <c r="B22" s="4" t="s">
        <v>22</v>
      </c>
      <c r="C22" s="15" t="s">
        <v>27</v>
      </c>
      <c r="D22" s="16"/>
      <c r="E22" s="17"/>
    </row>
    <row r="23" spans="2:5">
      <c r="B23" s="4" t="s">
        <v>23</v>
      </c>
      <c r="C23" s="15" t="s">
        <v>28</v>
      </c>
      <c r="D23" s="16"/>
      <c r="E23" s="17"/>
    </row>
    <row r="24" spans="2:5">
      <c r="B24" s="14" t="s">
        <v>1</v>
      </c>
      <c r="C24" s="14"/>
      <c r="D24" s="14" t="s">
        <v>2</v>
      </c>
      <c r="E24" s="14"/>
    </row>
    <row r="25" spans="2:5">
      <c r="B25" s="5" t="s">
        <v>3</v>
      </c>
      <c r="C25" s="5" t="s">
        <v>4</v>
      </c>
      <c r="D25" s="5" t="s">
        <v>5</v>
      </c>
      <c r="E25" s="5" t="s">
        <v>4</v>
      </c>
    </row>
    <row r="26" spans="2:5">
      <c r="B26" s="6" t="s">
        <v>9</v>
      </c>
      <c r="C26" s="7">
        <v>7205.75</v>
      </c>
      <c r="D26" s="6" t="s">
        <v>6</v>
      </c>
      <c r="E26" s="7">
        <v>7644.27</v>
      </c>
    </row>
    <row r="27" spans="2:5" ht="14.25" customHeight="1">
      <c r="B27" s="8" t="s">
        <v>26</v>
      </c>
      <c r="C27" s="7">
        <v>0</v>
      </c>
      <c r="D27" s="6" t="s">
        <v>7</v>
      </c>
      <c r="E27" s="7">
        <v>637.02</v>
      </c>
    </row>
    <row r="28" spans="2:5">
      <c r="B28" s="6" t="s">
        <v>10</v>
      </c>
      <c r="C28" s="7">
        <v>360.29</v>
      </c>
      <c r="D28" s="6" t="s">
        <v>8</v>
      </c>
      <c r="E28" s="7"/>
    </row>
    <row r="29" spans="2:5">
      <c r="B29" s="6" t="s">
        <v>11</v>
      </c>
      <c r="C29" s="7">
        <v>3026.41</v>
      </c>
      <c r="D29" s="6" t="s">
        <v>37</v>
      </c>
      <c r="E29" s="7">
        <v>12000</v>
      </c>
    </row>
    <row r="30" spans="2:5" ht="26.25" customHeight="1">
      <c r="B30" s="8" t="s">
        <v>36</v>
      </c>
      <c r="C30" s="7">
        <v>5296.22</v>
      </c>
      <c r="D30" s="6"/>
      <c r="E30" s="7"/>
    </row>
    <row r="31" spans="2:5" ht="12" customHeight="1">
      <c r="B31" s="6" t="s">
        <v>12</v>
      </c>
      <c r="C31" s="7">
        <v>5404.31</v>
      </c>
      <c r="D31" s="6"/>
      <c r="E31" s="7"/>
    </row>
    <row r="32" spans="2:5" ht="10.5" customHeight="1">
      <c r="B32" s="6" t="s">
        <v>15</v>
      </c>
      <c r="C32" s="7"/>
      <c r="D32" s="6"/>
      <c r="E32" s="7"/>
    </row>
    <row r="33" spans="2:5" ht="11.25" customHeight="1">
      <c r="B33" s="6" t="s">
        <v>13</v>
      </c>
      <c r="C33" s="7">
        <v>7058.4</v>
      </c>
      <c r="D33" s="6"/>
      <c r="E33" s="7"/>
    </row>
    <row r="34" spans="2:5" ht="10.5" customHeight="1">
      <c r="B34" s="6" t="s">
        <v>14</v>
      </c>
      <c r="C34" s="7">
        <v>14116.8</v>
      </c>
      <c r="D34" s="6"/>
      <c r="E34" s="7"/>
    </row>
    <row r="35" spans="2:5" ht="11.25" customHeight="1">
      <c r="B35" s="6" t="s">
        <v>16</v>
      </c>
      <c r="C35" s="7"/>
      <c r="D35" s="6"/>
      <c r="E35" s="7"/>
    </row>
    <row r="36" spans="2:5" ht="12.75" customHeight="1">
      <c r="B36" s="6" t="s">
        <v>17</v>
      </c>
      <c r="C36" s="7"/>
      <c r="D36" s="6"/>
      <c r="E36" s="7"/>
    </row>
    <row r="37" spans="2:5" ht="13.5" customHeight="1">
      <c r="B37" s="6" t="s">
        <v>18</v>
      </c>
      <c r="C37" s="7"/>
      <c r="D37" s="6"/>
      <c r="E37" s="7"/>
    </row>
    <row r="38" spans="2:5" ht="12.75" customHeight="1">
      <c r="B38" s="4" t="s">
        <v>20</v>
      </c>
      <c r="C38" s="9">
        <f>SUM(C26:C37)</f>
        <v>42468.180000000008</v>
      </c>
      <c r="D38" s="4" t="s">
        <v>21</v>
      </c>
      <c r="E38" s="9">
        <f>SUM(E26:E37)</f>
        <v>20281.29</v>
      </c>
    </row>
    <row r="39" spans="2:5" ht="13.5" customHeight="1">
      <c r="B39" s="11" t="s">
        <v>34</v>
      </c>
      <c r="C39" s="12">
        <f>C38-E38</f>
        <v>22186.890000000007</v>
      </c>
      <c r="D39" s="6"/>
      <c r="E39" s="7"/>
    </row>
    <row r="41" spans="2:5" ht="27" customHeight="1">
      <c r="B41" s="4" t="s">
        <v>22</v>
      </c>
      <c r="C41" s="15" t="s">
        <v>29</v>
      </c>
      <c r="D41" s="16"/>
      <c r="E41" s="17"/>
    </row>
    <row r="42" spans="2:5">
      <c r="B42" s="4" t="s">
        <v>23</v>
      </c>
      <c r="C42" s="15" t="s">
        <v>30</v>
      </c>
      <c r="D42" s="16"/>
      <c r="E42" s="17"/>
    </row>
    <row r="43" spans="2:5">
      <c r="B43" s="14" t="s">
        <v>1</v>
      </c>
      <c r="C43" s="14"/>
      <c r="D43" s="14" t="s">
        <v>2</v>
      </c>
      <c r="E43" s="14"/>
    </row>
    <row r="44" spans="2:5">
      <c r="B44" s="5" t="s">
        <v>3</v>
      </c>
      <c r="C44" s="5" t="s">
        <v>4</v>
      </c>
      <c r="D44" s="5" t="s">
        <v>5</v>
      </c>
      <c r="E44" s="5" t="s">
        <v>4</v>
      </c>
    </row>
    <row r="45" spans="2:5">
      <c r="B45" s="6" t="s">
        <v>9</v>
      </c>
      <c r="C45" s="7">
        <v>4900</v>
      </c>
      <c r="D45" s="6" t="s">
        <v>6</v>
      </c>
      <c r="E45" s="7">
        <v>1629.36</v>
      </c>
    </row>
    <row r="46" spans="2:5" ht="14.25" customHeight="1">
      <c r="B46" s="8" t="s">
        <v>26</v>
      </c>
      <c r="C46" s="7">
        <v>0</v>
      </c>
      <c r="D46" s="6" t="s">
        <v>7</v>
      </c>
      <c r="E46" s="7">
        <v>135.78</v>
      </c>
    </row>
    <row r="47" spans="2:5">
      <c r="B47" s="6" t="s">
        <v>10</v>
      </c>
      <c r="C47" s="7">
        <v>400</v>
      </c>
      <c r="D47" s="6" t="s">
        <v>8</v>
      </c>
      <c r="E47" s="7">
        <v>4000</v>
      </c>
    </row>
    <row r="48" spans="2:5">
      <c r="B48" s="6" t="s">
        <v>11</v>
      </c>
      <c r="C48" s="7">
        <v>1060</v>
      </c>
      <c r="D48" s="6" t="s">
        <v>37</v>
      </c>
      <c r="E48" s="7"/>
    </row>
    <row r="49" spans="1:7" ht="26.25" customHeight="1">
      <c r="B49" s="8" t="s">
        <v>36</v>
      </c>
      <c r="C49" s="7">
        <v>1908</v>
      </c>
      <c r="D49" s="6"/>
      <c r="E49" s="7"/>
    </row>
    <row r="50" spans="1:7" ht="12" customHeight="1">
      <c r="B50" s="6" t="s">
        <v>12</v>
      </c>
      <c r="C50" s="7">
        <v>784</v>
      </c>
      <c r="D50" s="6"/>
      <c r="E50" s="7"/>
    </row>
    <row r="51" spans="1:7" ht="10.5" customHeight="1">
      <c r="B51" s="6" t="s">
        <v>15</v>
      </c>
      <c r="C51" s="7"/>
      <c r="D51" s="6"/>
      <c r="E51" s="7"/>
    </row>
    <row r="52" spans="1:7" ht="11.25" customHeight="1">
      <c r="B52" s="6" t="s">
        <v>13</v>
      </c>
      <c r="C52" s="7"/>
      <c r="D52" s="6"/>
      <c r="E52" s="7"/>
    </row>
    <row r="53" spans="1:7" ht="10.5" customHeight="1">
      <c r="B53" s="6" t="s">
        <v>14</v>
      </c>
      <c r="C53" s="7"/>
      <c r="D53" s="6"/>
      <c r="E53" s="7"/>
    </row>
    <row r="54" spans="1:7" ht="11.25" customHeight="1">
      <c r="B54" s="6" t="s">
        <v>16</v>
      </c>
      <c r="C54" s="7"/>
      <c r="D54" s="6"/>
      <c r="E54" s="7"/>
    </row>
    <row r="55" spans="1:7" ht="12.75" customHeight="1">
      <c r="B55" s="6" t="s">
        <v>17</v>
      </c>
      <c r="C55" s="7"/>
      <c r="D55" s="6"/>
      <c r="E55" s="7"/>
    </row>
    <row r="56" spans="1:7" ht="13.5" customHeight="1">
      <c r="B56" s="6" t="s">
        <v>18</v>
      </c>
      <c r="C56" s="7"/>
      <c r="D56" s="6"/>
      <c r="E56" s="7"/>
    </row>
    <row r="57" spans="1:7" ht="12.75" customHeight="1">
      <c r="B57" s="4" t="s">
        <v>20</v>
      </c>
      <c r="C57" s="9">
        <f>SUM(C45:C56)</f>
        <v>9052</v>
      </c>
      <c r="D57" s="4" t="s">
        <v>21</v>
      </c>
      <c r="E57" s="9">
        <f>SUM(E45:E56)</f>
        <v>5765.1399999999994</v>
      </c>
    </row>
    <row r="58" spans="1:7" ht="13.5" customHeight="1">
      <c r="B58" s="11" t="s">
        <v>34</v>
      </c>
      <c r="C58" s="12">
        <f>C57-E57</f>
        <v>3286.8600000000006</v>
      </c>
      <c r="D58" s="6"/>
      <c r="E58" s="7"/>
    </row>
    <row r="60" spans="1:7" ht="15.75">
      <c r="A60" s="1" t="s">
        <v>31</v>
      </c>
      <c r="B60" s="1"/>
      <c r="C60" s="1"/>
      <c r="D60" s="1"/>
      <c r="E60" s="1"/>
      <c r="F60" s="1" t="s">
        <v>33</v>
      </c>
      <c r="G60" s="1"/>
    </row>
    <row r="61" spans="1:7" ht="15.75">
      <c r="A61" s="1" t="s">
        <v>32</v>
      </c>
      <c r="B61" s="1"/>
      <c r="C61" s="1"/>
      <c r="D61" s="1"/>
      <c r="E61" s="1"/>
      <c r="F61" s="1"/>
      <c r="G61" s="1"/>
    </row>
  </sheetData>
  <mergeCells count="14">
    <mergeCell ref="C23:E23"/>
    <mergeCell ref="B5:C5"/>
    <mergeCell ref="D5:E5"/>
    <mergeCell ref="F1:G1"/>
    <mergeCell ref="C3:E3"/>
    <mergeCell ref="C4:E4"/>
    <mergeCell ref="B2:E2"/>
    <mergeCell ref="C22:E22"/>
    <mergeCell ref="B24:C24"/>
    <mergeCell ref="D24:E24"/>
    <mergeCell ref="C41:E41"/>
    <mergeCell ref="C42:E42"/>
    <mergeCell ref="B43:C43"/>
    <mergeCell ref="D43:E43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>
      <selection activeCell="I50" sqref="I50"/>
    </sheetView>
  </sheetViews>
  <sheetFormatPr defaultRowHeight="15"/>
  <cols>
    <col min="1" max="1" width="26.140625" customWidth="1"/>
    <col min="2" max="2" width="11.140625" customWidth="1"/>
    <col min="3" max="3" width="18.140625" customWidth="1"/>
    <col min="4" max="4" width="13" customWidth="1"/>
    <col min="5" max="5" width="5.7109375" customWidth="1"/>
    <col min="6" max="6" width="26.140625" customWidth="1"/>
    <col min="7" max="7" width="11.140625" customWidth="1"/>
    <col min="8" max="8" width="18.140625" customWidth="1"/>
    <col min="9" max="9" width="13" customWidth="1"/>
  </cols>
  <sheetData>
    <row r="1" spans="1:9" ht="105.75" customHeight="1">
      <c r="A1" s="20" t="s">
        <v>45</v>
      </c>
      <c r="B1" s="20"/>
      <c r="C1" s="20"/>
      <c r="D1" s="20"/>
      <c r="E1" s="20"/>
      <c r="F1" s="20"/>
      <c r="G1" s="20"/>
      <c r="H1" s="20"/>
      <c r="I1" s="20"/>
    </row>
    <row r="2" spans="1:9" ht="15" customHeight="1">
      <c r="A2" s="4" t="s">
        <v>22</v>
      </c>
      <c r="B2" s="15" t="s">
        <v>24</v>
      </c>
      <c r="C2" s="16"/>
      <c r="D2" s="17"/>
      <c r="F2" s="4" t="s">
        <v>22</v>
      </c>
      <c r="G2" s="15" t="s">
        <v>29</v>
      </c>
      <c r="H2" s="16"/>
      <c r="I2" s="17"/>
    </row>
    <row r="3" spans="1:9" ht="15" customHeight="1">
      <c r="A3" s="4" t="s">
        <v>23</v>
      </c>
      <c r="B3" s="15" t="s">
        <v>25</v>
      </c>
      <c r="C3" s="16"/>
      <c r="D3" s="17"/>
      <c r="F3" s="4" t="s">
        <v>23</v>
      </c>
      <c r="G3" s="15" t="s">
        <v>30</v>
      </c>
      <c r="H3" s="16"/>
      <c r="I3" s="17"/>
    </row>
    <row r="4" spans="1:9">
      <c r="A4" s="14" t="s">
        <v>1</v>
      </c>
      <c r="B4" s="14"/>
      <c r="C4" s="14" t="s">
        <v>2</v>
      </c>
      <c r="D4" s="14"/>
      <c r="F4" s="14" t="s">
        <v>1</v>
      </c>
      <c r="G4" s="14"/>
      <c r="H4" s="14" t="s">
        <v>2</v>
      </c>
      <c r="I4" s="14"/>
    </row>
    <row r="5" spans="1:9">
      <c r="A5" s="10" t="s">
        <v>3</v>
      </c>
      <c r="B5" s="10" t="s">
        <v>4</v>
      </c>
      <c r="C5" s="10" t="s">
        <v>5</v>
      </c>
      <c r="D5" s="10" t="s">
        <v>4</v>
      </c>
      <c r="F5" s="13" t="s">
        <v>3</v>
      </c>
      <c r="G5" s="13" t="s">
        <v>4</v>
      </c>
      <c r="H5" s="13" t="s">
        <v>5</v>
      </c>
      <c r="I5" s="13" t="s">
        <v>4</v>
      </c>
    </row>
    <row r="6" spans="1:9">
      <c r="A6" s="6" t="s">
        <v>9</v>
      </c>
      <c r="B6" s="7">
        <v>6818.18</v>
      </c>
      <c r="C6" s="6" t="s">
        <v>6</v>
      </c>
      <c r="D6" s="7">
        <v>7964.24</v>
      </c>
      <c r="F6" s="6" t="s">
        <v>9</v>
      </c>
      <c r="G6" s="7">
        <v>5454.55</v>
      </c>
      <c r="H6" s="6" t="s">
        <v>6</v>
      </c>
      <c r="I6" s="7">
        <v>6927.19</v>
      </c>
    </row>
    <row r="7" spans="1:9" ht="14.25" customHeight="1">
      <c r="A7" s="8" t="s">
        <v>26</v>
      </c>
      <c r="B7" s="7">
        <v>4114.24</v>
      </c>
      <c r="C7" s="6" t="s">
        <v>7</v>
      </c>
      <c r="D7" s="7">
        <v>663.69</v>
      </c>
      <c r="F7" s="8" t="s">
        <v>26</v>
      </c>
      <c r="G7" s="7">
        <v>0</v>
      </c>
      <c r="H7" s="6" t="s">
        <v>7</v>
      </c>
      <c r="I7" s="7">
        <v>577.27</v>
      </c>
    </row>
    <row r="8" spans="1:9">
      <c r="A8" s="6" t="s">
        <v>10</v>
      </c>
      <c r="B8" s="7">
        <v>318.18</v>
      </c>
      <c r="C8" s="6" t="s">
        <v>8</v>
      </c>
      <c r="D8" s="7"/>
      <c r="F8" s="6" t="s">
        <v>10</v>
      </c>
      <c r="G8" s="7">
        <v>272.73</v>
      </c>
      <c r="H8" s="6" t="s">
        <v>8</v>
      </c>
      <c r="I8" s="7"/>
    </row>
    <row r="9" spans="1:9">
      <c r="A9" s="6" t="s">
        <v>11</v>
      </c>
      <c r="B9" s="7">
        <v>1070.45</v>
      </c>
      <c r="C9" s="6" t="s">
        <v>37</v>
      </c>
      <c r="D9" s="7">
        <v>34800</v>
      </c>
      <c r="F9" s="6" t="s">
        <v>11</v>
      </c>
      <c r="G9" s="7">
        <v>1145.46</v>
      </c>
      <c r="H9" s="6" t="s">
        <v>37</v>
      </c>
      <c r="I9" s="7">
        <v>12000</v>
      </c>
    </row>
    <row r="10" spans="1:9" ht="26.25" customHeight="1">
      <c r="A10" s="8" t="s">
        <v>36</v>
      </c>
      <c r="B10" s="7">
        <v>6155.11</v>
      </c>
      <c r="C10" s="6"/>
      <c r="D10" s="7"/>
      <c r="F10" s="8" t="s">
        <v>36</v>
      </c>
      <c r="G10" s="7">
        <v>3436.37</v>
      </c>
      <c r="H10" s="6"/>
      <c r="I10" s="7"/>
    </row>
    <row r="11" spans="1:9" ht="12" customHeight="1">
      <c r="A11" s="6" t="s">
        <v>12</v>
      </c>
      <c r="B11" s="7">
        <v>5113.6400000000003</v>
      </c>
      <c r="C11" s="6"/>
      <c r="D11" s="7"/>
      <c r="F11" s="6" t="s">
        <v>12</v>
      </c>
      <c r="G11" s="7">
        <v>4090.91</v>
      </c>
      <c r="H11" s="6"/>
      <c r="I11" s="7"/>
    </row>
    <row r="12" spans="1:9" ht="23.25" customHeight="1">
      <c r="A12" s="6"/>
      <c r="B12" s="7"/>
      <c r="C12" s="6"/>
      <c r="D12" s="7"/>
      <c r="F12" s="8" t="s">
        <v>46</v>
      </c>
      <c r="G12" s="7">
        <v>24000</v>
      </c>
      <c r="H12" s="6"/>
      <c r="I12" s="7"/>
    </row>
    <row r="13" spans="1:9" ht="11.25" customHeight="1">
      <c r="A13" s="6" t="s">
        <v>15</v>
      </c>
      <c r="B13" s="7">
        <v>84.35</v>
      </c>
      <c r="C13" s="6"/>
      <c r="D13" s="7"/>
      <c r="F13" s="6" t="s">
        <v>15</v>
      </c>
      <c r="G13" s="7">
        <v>84.35</v>
      </c>
      <c r="H13" s="6"/>
      <c r="I13" s="7"/>
    </row>
    <row r="14" spans="1:9" ht="11.25" customHeight="1">
      <c r="A14" s="6" t="s">
        <v>13</v>
      </c>
      <c r="B14" s="7"/>
      <c r="C14" s="6"/>
      <c r="D14" s="7"/>
      <c r="F14" s="6" t="s">
        <v>13</v>
      </c>
      <c r="G14" s="7"/>
      <c r="H14" s="6"/>
      <c r="I14" s="7"/>
    </row>
    <row r="15" spans="1:9" ht="10.5" customHeight="1">
      <c r="A15" s="6" t="s">
        <v>14</v>
      </c>
      <c r="B15" s="7"/>
      <c r="C15" s="6"/>
      <c r="D15" s="7"/>
      <c r="F15" s="6" t="s">
        <v>14</v>
      </c>
      <c r="G15" s="7"/>
      <c r="H15" s="6"/>
      <c r="I15" s="7"/>
    </row>
    <row r="16" spans="1:9" ht="11.25" customHeight="1">
      <c r="A16" s="6" t="s">
        <v>16</v>
      </c>
      <c r="B16" s="7">
        <v>20571.599999999999</v>
      </c>
      <c r="C16" s="6"/>
      <c r="D16" s="7"/>
      <c r="F16" s="6" t="s">
        <v>16</v>
      </c>
      <c r="G16" s="7"/>
      <c r="H16" s="6"/>
      <c r="I16" s="7"/>
    </row>
    <row r="17" spans="1:9">
      <c r="A17" s="6" t="s">
        <v>17</v>
      </c>
      <c r="B17" s="7"/>
      <c r="C17" s="6"/>
      <c r="D17" s="7"/>
      <c r="F17" s="6" t="s">
        <v>17</v>
      </c>
      <c r="G17" s="7"/>
      <c r="H17" s="6"/>
      <c r="I17" s="7"/>
    </row>
    <row r="18" spans="1:9">
      <c r="A18" s="6" t="s">
        <v>18</v>
      </c>
      <c r="B18" s="7"/>
      <c r="C18" s="6"/>
      <c r="D18" s="7"/>
      <c r="F18" s="6" t="s">
        <v>18</v>
      </c>
      <c r="G18" s="7"/>
      <c r="H18" s="6"/>
      <c r="I18" s="7"/>
    </row>
    <row r="19" spans="1:9">
      <c r="A19" s="4" t="s">
        <v>20</v>
      </c>
      <c r="B19" s="9">
        <f>SUM(B6:B18)</f>
        <v>44245.75</v>
      </c>
      <c r="C19" s="4" t="s">
        <v>21</v>
      </c>
      <c r="D19" s="9">
        <f>SUM(D6:D18)</f>
        <v>43427.93</v>
      </c>
      <c r="F19" s="4" t="s">
        <v>20</v>
      </c>
      <c r="G19" s="9">
        <f>SUM(G6:G18)</f>
        <v>38484.370000000003</v>
      </c>
      <c r="H19" s="4" t="s">
        <v>21</v>
      </c>
      <c r="I19" s="9">
        <f>SUM(I6:I18)</f>
        <v>19504.46</v>
      </c>
    </row>
    <row r="20" spans="1:9">
      <c r="A20" s="11" t="s">
        <v>34</v>
      </c>
      <c r="B20" s="12">
        <f>B19-D19</f>
        <v>817.81999999999971</v>
      </c>
      <c r="C20" s="6"/>
      <c r="D20" s="7"/>
      <c r="F20" s="11" t="s">
        <v>34</v>
      </c>
      <c r="G20" s="12">
        <f>G19-I19</f>
        <v>18979.910000000003</v>
      </c>
      <c r="H20" s="6"/>
      <c r="I20" s="7"/>
    </row>
    <row r="21" spans="1:9">
      <c r="A21" s="21"/>
      <c r="B21" s="22"/>
      <c r="C21" s="23"/>
      <c r="D21" s="24"/>
      <c r="F21" s="21"/>
      <c r="G21" s="22"/>
      <c r="H21" s="23"/>
      <c r="I21" s="24"/>
    </row>
    <row r="22" spans="1:9" ht="28.5" customHeight="1">
      <c r="A22" s="4" t="s">
        <v>22</v>
      </c>
      <c r="B22" s="15" t="s">
        <v>27</v>
      </c>
      <c r="C22" s="16"/>
      <c r="D22" s="17"/>
      <c r="F22" s="4" t="s">
        <v>22</v>
      </c>
      <c r="G22" s="15" t="s">
        <v>27</v>
      </c>
      <c r="H22" s="16"/>
      <c r="I22" s="17"/>
    </row>
    <row r="23" spans="1:9">
      <c r="A23" s="4" t="s">
        <v>23</v>
      </c>
      <c r="B23" s="15" t="s">
        <v>28</v>
      </c>
      <c r="C23" s="16"/>
      <c r="D23" s="17"/>
      <c r="F23" s="4" t="s">
        <v>23</v>
      </c>
      <c r="G23" s="15" t="s">
        <v>47</v>
      </c>
      <c r="H23" s="16"/>
      <c r="I23" s="17"/>
    </row>
    <row r="24" spans="1:9">
      <c r="A24" s="14" t="s">
        <v>1</v>
      </c>
      <c r="B24" s="14"/>
      <c r="C24" s="14" t="s">
        <v>2</v>
      </c>
      <c r="D24" s="14"/>
      <c r="F24" s="14" t="s">
        <v>1</v>
      </c>
      <c r="G24" s="14"/>
      <c r="H24" s="14" t="s">
        <v>2</v>
      </c>
      <c r="I24" s="14"/>
    </row>
    <row r="25" spans="1:9">
      <c r="A25" s="10" t="s">
        <v>3</v>
      </c>
      <c r="B25" s="10" t="s">
        <v>4</v>
      </c>
      <c r="C25" s="10" t="s">
        <v>5</v>
      </c>
      <c r="D25" s="10" t="s">
        <v>4</v>
      </c>
      <c r="F25" s="13" t="s">
        <v>3</v>
      </c>
      <c r="G25" s="13" t="s">
        <v>4</v>
      </c>
      <c r="H25" s="13" t="s">
        <v>5</v>
      </c>
      <c r="I25" s="13" t="s">
        <v>4</v>
      </c>
    </row>
    <row r="26" spans="1:9">
      <c r="A26" s="6" t="s">
        <v>9</v>
      </c>
      <c r="B26" s="7">
        <v>12000</v>
      </c>
      <c r="C26" s="6" t="s">
        <v>6</v>
      </c>
      <c r="D26" s="7">
        <v>10736.2</v>
      </c>
      <c r="F26" s="6" t="s">
        <v>9</v>
      </c>
      <c r="G26" s="7">
        <v>12000</v>
      </c>
      <c r="H26" s="6" t="s">
        <v>6</v>
      </c>
      <c r="I26" s="7">
        <v>10396</v>
      </c>
    </row>
    <row r="27" spans="1:9">
      <c r="A27" s="8" t="s">
        <v>26</v>
      </c>
      <c r="B27" s="7">
        <v>0</v>
      </c>
      <c r="C27" s="6" t="s">
        <v>7</v>
      </c>
      <c r="D27" s="7">
        <v>894.68</v>
      </c>
      <c r="F27" s="8" t="s">
        <v>26</v>
      </c>
      <c r="G27" s="7">
        <v>0</v>
      </c>
      <c r="H27" s="6" t="s">
        <v>7</v>
      </c>
      <c r="I27" s="7">
        <v>866.33</v>
      </c>
    </row>
    <row r="28" spans="1:9">
      <c r="A28" s="6" t="s">
        <v>10</v>
      </c>
      <c r="B28" s="7">
        <v>600</v>
      </c>
      <c r="C28" s="6" t="s">
        <v>8</v>
      </c>
      <c r="D28" s="7"/>
      <c r="F28" s="6" t="s">
        <v>10</v>
      </c>
      <c r="G28" s="7">
        <v>600</v>
      </c>
      <c r="H28" s="6" t="s">
        <v>8</v>
      </c>
      <c r="I28" s="7"/>
    </row>
    <row r="29" spans="1:9">
      <c r="A29" s="6" t="s">
        <v>11</v>
      </c>
      <c r="B29" s="7">
        <v>5040</v>
      </c>
      <c r="C29" s="6" t="s">
        <v>37</v>
      </c>
      <c r="D29" s="7">
        <v>12000</v>
      </c>
      <c r="F29" s="6" t="s">
        <v>11</v>
      </c>
      <c r="G29" s="7">
        <v>3780</v>
      </c>
      <c r="H29" s="6" t="s">
        <v>37</v>
      </c>
      <c r="I29" s="7">
        <v>12000</v>
      </c>
    </row>
    <row r="30" spans="1:9">
      <c r="A30" s="8" t="s">
        <v>36</v>
      </c>
      <c r="B30" s="7">
        <v>8820</v>
      </c>
      <c r="C30" s="6"/>
      <c r="D30" s="7"/>
      <c r="F30" s="8" t="s">
        <v>36</v>
      </c>
      <c r="G30" s="7">
        <v>8190</v>
      </c>
      <c r="H30" s="6"/>
      <c r="I30" s="7"/>
    </row>
    <row r="31" spans="1:9">
      <c r="A31" s="6" t="s">
        <v>12</v>
      </c>
      <c r="B31" s="7">
        <v>9000</v>
      </c>
      <c r="C31" s="6"/>
      <c r="D31" s="7"/>
      <c r="F31" s="6" t="s">
        <v>12</v>
      </c>
      <c r="G31" s="7">
        <v>9000</v>
      </c>
      <c r="H31" s="6"/>
      <c r="I31" s="7"/>
    </row>
    <row r="32" spans="1:9" ht="25.5" customHeight="1">
      <c r="A32" s="8" t="s">
        <v>46</v>
      </c>
      <c r="B32" s="7">
        <v>24000</v>
      </c>
      <c r="C32" s="6"/>
      <c r="D32" s="7"/>
      <c r="F32" s="8" t="s">
        <v>46</v>
      </c>
      <c r="G32" s="7">
        <v>24000</v>
      </c>
      <c r="H32" s="6"/>
      <c r="I32" s="7"/>
    </row>
    <row r="33" spans="1:9">
      <c r="A33" s="6" t="s">
        <v>15</v>
      </c>
      <c r="B33" s="7">
        <v>185.56</v>
      </c>
      <c r="C33" s="6"/>
      <c r="D33" s="7"/>
      <c r="F33" s="6" t="s">
        <v>15</v>
      </c>
      <c r="G33" s="7">
        <v>185.56</v>
      </c>
      <c r="H33" s="6"/>
      <c r="I33" s="7"/>
    </row>
    <row r="34" spans="1:9">
      <c r="A34" s="6" t="s">
        <v>13</v>
      </c>
      <c r="B34" s="7"/>
      <c r="C34" s="6"/>
      <c r="D34" s="7"/>
      <c r="F34" s="6" t="s">
        <v>13</v>
      </c>
      <c r="G34" s="7"/>
      <c r="H34" s="6"/>
      <c r="I34" s="7"/>
    </row>
    <row r="35" spans="1:9">
      <c r="A35" s="6" t="s">
        <v>14</v>
      </c>
      <c r="B35" s="7"/>
      <c r="C35" s="6"/>
      <c r="D35" s="7"/>
      <c r="F35" s="6" t="s">
        <v>14</v>
      </c>
      <c r="G35" s="7"/>
      <c r="H35" s="6"/>
      <c r="I35" s="7"/>
    </row>
    <row r="36" spans="1:9">
      <c r="A36" s="6" t="s">
        <v>16</v>
      </c>
      <c r="B36" s="7"/>
      <c r="C36" s="6"/>
      <c r="D36" s="7"/>
      <c r="F36" s="6" t="s">
        <v>16</v>
      </c>
      <c r="G36" s="7"/>
      <c r="H36" s="6"/>
      <c r="I36" s="7"/>
    </row>
    <row r="37" spans="1:9">
      <c r="A37" s="6" t="s">
        <v>17</v>
      </c>
      <c r="B37" s="7"/>
      <c r="C37" s="6"/>
      <c r="D37" s="7"/>
      <c r="F37" s="6" t="s">
        <v>17</v>
      </c>
      <c r="G37" s="7"/>
      <c r="H37" s="6"/>
      <c r="I37" s="7"/>
    </row>
    <row r="38" spans="1:9">
      <c r="A38" s="6" t="s">
        <v>18</v>
      </c>
      <c r="B38" s="7"/>
      <c r="C38" s="6"/>
      <c r="D38" s="7"/>
      <c r="F38" s="6" t="s">
        <v>18</v>
      </c>
      <c r="G38" s="7"/>
      <c r="H38" s="6"/>
      <c r="I38" s="7"/>
    </row>
    <row r="39" spans="1:9">
      <c r="A39" s="4" t="s">
        <v>20</v>
      </c>
      <c r="B39" s="9">
        <f>SUM(B26:B38)</f>
        <v>59645.56</v>
      </c>
      <c r="C39" s="4" t="s">
        <v>21</v>
      </c>
      <c r="D39" s="9">
        <f>SUM(D26:D38)</f>
        <v>23630.880000000001</v>
      </c>
      <c r="F39" s="4" t="s">
        <v>20</v>
      </c>
      <c r="G39" s="9">
        <f>SUM(G26:G38)</f>
        <v>57755.56</v>
      </c>
      <c r="H39" s="4" t="s">
        <v>21</v>
      </c>
      <c r="I39" s="9">
        <f>SUM(I26:I38)</f>
        <v>23262.33</v>
      </c>
    </row>
    <row r="40" spans="1:9">
      <c r="A40" s="11" t="s">
        <v>34</v>
      </c>
      <c r="B40" s="12">
        <f>B39-D39</f>
        <v>36014.679999999993</v>
      </c>
      <c r="C40" s="6"/>
      <c r="D40" s="7"/>
      <c r="F40" s="11" t="s">
        <v>34</v>
      </c>
      <c r="G40" s="12">
        <f>G39-I39</f>
        <v>34493.229999999996</v>
      </c>
      <c r="H40" s="6"/>
      <c r="I40" s="7"/>
    </row>
    <row r="42" spans="1:9" ht="30" customHeight="1">
      <c r="A42" s="4" t="s">
        <v>22</v>
      </c>
      <c r="B42" s="15" t="s">
        <v>27</v>
      </c>
      <c r="C42" s="16"/>
      <c r="D42" s="17"/>
      <c r="F42" s="4" t="s">
        <v>22</v>
      </c>
      <c r="G42" s="15" t="s">
        <v>49</v>
      </c>
      <c r="H42" s="16"/>
      <c r="I42" s="17"/>
    </row>
    <row r="43" spans="1:9">
      <c r="A43" s="4" t="s">
        <v>23</v>
      </c>
      <c r="B43" s="15" t="s">
        <v>48</v>
      </c>
      <c r="C43" s="16"/>
      <c r="D43" s="17"/>
      <c r="F43" s="4" t="s">
        <v>23</v>
      </c>
      <c r="G43" s="15" t="s">
        <v>50</v>
      </c>
      <c r="H43" s="16"/>
      <c r="I43" s="17"/>
    </row>
    <row r="44" spans="1:9">
      <c r="A44" s="14" t="s">
        <v>1</v>
      </c>
      <c r="B44" s="14"/>
      <c r="C44" s="14" t="s">
        <v>2</v>
      </c>
      <c r="D44" s="14"/>
      <c r="F44" s="14" t="s">
        <v>1</v>
      </c>
      <c r="G44" s="14"/>
      <c r="H44" s="14" t="s">
        <v>2</v>
      </c>
      <c r="I44" s="14"/>
    </row>
    <row r="45" spans="1:9">
      <c r="A45" s="10" t="s">
        <v>3</v>
      </c>
      <c r="B45" s="10" t="s">
        <v>4</v>
      </c>
      <c r="C45" s="10" t="s">
        <v>5</v>
      </c>
      <c r="D45" s="10" t="s">
        <v>4</v>
      </c>
      <c r="F45" s="13" t="s">
        <v>3</v>
      </c>
      <c r="G45" s="13" t="s">
        <v>4</v>
      </c>
      <c r="H45" s="13" t="s">
        <v>5</v>
      </c>
      <c r="I45" s="13" t="s">
        <v>4</v>
      </c>
    </row>
    <row r="46" spans="1:9">
      <c r="A46" s="6" t="s">
        <v>9</v>
      </c>
      <c r="B46" s="7">
        <v>12000</v>
      </c>
      <c r="C46" s="6" t="s">
        <v>6</v>
      </c>
      <c r="D46" s="7">
        <v>9885.7000000000007</v>
      </c>
      <c r="F46" s="6" t="s">
        <v>9</v>
      </c>
      <c r="G46" s="7">
        <v>12000</v>
      </c>
      <c r="H46" s="6" t="s">
        <v>6</v>
      </c>
      <c r="I46" s="7">
        <v>10504</v>
      </c>
    </row>
    <row r="47" spans="1:9">
      <c r="A47" s="8" t="s">
        <v>26</v>
      </c>
      <c r="B47" s="7">
        <v>0</v>
      </c>
      <c r="C47" s="6" t="s">
        <v>7</v>
      </c>
      <c r="D47" s="7">
        <v>823.81</v>
      </c>
      <c r="F47" s="8" t="s">
        <v>26</v>
      </c>
      <c r="G47" s="7">
        <v>0</v>
      </c>
      <c r="H47" s="6" t="s">
        <v>7</v>
      </c>
      <c r="I47" s="7">
        <v>875.33</v>
      </c>
    </row>
    <row r="48" spans="1:9">
      <c r="A48" s="6" t="s">
        <v>10</v>
      </c>
      <c r="B48" s="7">
        <v>600</v>
      </c>
      <c r="C48" s="6" t="s">
        <v>8</v>
      </c>
      <c r="D48" s="7"/>
      <c r="F48" s="6" t="s">
        <v>10</v>
      </c>
      <c r="G48" s="7">
        <v>600</v>
      </c>
      <c r="H48" s="6" t="s">
        <v>8</v>
      </c>
      <c r="I48" s="7"/>
    </row>
    <row r="49" spans="1:9">
      <c r="A49" s="6" t="s">
        <v>11</v>
      </c>
      <c r="B49" s="7">
        <v>1890</v>
      </c>
      <c r="C49" s="6" t="s">
        <v>37</v>
      </c>
      <c r="D49" s="7">
        <v>12000</v>
      </c>
      <c r="F49" s="6" t="s">
        <v>11</v>
      </c>
      <c r="G49" s="7">
        <v>3780</v>
      </c>
      <c r="H49" s="6" t="s">
        <v>37</v>
      </c>
      <c r="I49" s="7">
        <v>12000</v>
      </c>
    </row>
    <row r="50" spans="1:9" ht="26.25" customHeight="1">
      <c r="A50" s="8" t="s">
        <v>36</v>
      </c>
      <c r="B50" s="7">
        <v>7245</v>
      </c>
      <c r="C50" s="6"/>
      <c r="D50" s="7"/>
      <c r="F50" s="8" t="s">
        <v>36</v>
      </c>
      <c r="G50" s="7">
        <v>8190</v>
      </c>
      <c r="H50" s="6"/>
      <c r="I50" s="7"/>
    </row>
    <row r="51" spans="1:9" ht="26.25" customHeight="1">
      <c r="A51" s="8"/>
      <c r="B51" s="7"/>
      <c r="C51" s="6"/>
      <c r="D51" s="7"/>
      <c r="F51" s="8" t="s">
        <v>51</v>
      </c>
      <c r="G51" s="7">
        <v>600</v>
      </c>
      <c r="H51" s="6"/>
      <c r="I51" s="7"/>
    </row>
    <row r="52" spans="1:9" ht="12" customHeight="1">
      <c r="A52" s="6" t="s">
        <v>12</v>
      </c>
      <c r="B52" s="7">
        <v>9000</v>
      </c>
      <c r="C52" s="6"/>
      <c r="D52" s="7"/>
      <c r="F52" s="6" t="s">
        <v>12</v>
      </c>
      <c r="G52" s="7">
        <v>9000</v>
      </c>
      <c r="H52" s="6"/>
      <c r="I52" s="7"/>
    </row>
    <row r="53" spans="1:9" ht="26.25" customHeight="1">
      <c r="A53" s="8" t="s">
        <v>46</v>
      </c>
      <c r="B53" s="7">
        <v>24000</v>
      </c>
      <c r="C53" s="6"/>
      <c r="D53" s="7"/>
      <c r="F53" s="8" t="s">
        <v>46</v>
      </c>
      <c r="G53" s="7">
        <v>24000</v>
      </c>
      <c r="H53" s="6"/>
      <c r="I53" s="7"/>
    </row>
    <row r="54" spans="1:9" ht="14.25" customHeight="1">
      <c r="A54" s="6" t="s">
        <v>15</v>
      </c>
      <c r="B54" s="7">
        <v>185.56</v>
      </c>
      <c r="C54" s="6"/>
      <c r="D54" s="7"/>
      <c r="F54" s="6" t="s">
        <v>15</v>
      </c>
      <c r="G54" s="7">
        <v>185.56</v>
      </c>
      <c r="H54" s="6"/>
      <c r="I54" s="7"/>
    </row>
    <row r="55" spans="1:9" ht="11.25" customHeight="1">
      <c r="A55" s="6" t="s">
        <v>13</v>
      </c>
      <c r="B55" s="7"/>
      <c r="C55" s="6"/>
      <c r="D55" s="7"/>
      <c r="F55" s="6" t="s">
        <v>13</v>
      </c>
      <c r="G55" s="7"/>
      <c r="H55" s="6"/>
      <c r="I55" s="7"/>
    </row>
    <row r="56" spans="1:9" ht="10.5" customHeight="1">
      <c r="A56" s="6" t="s">
        <v>14</v>
      </c>
      <c r="B56" s="7"/>
      <c r="C56" s="6"/>
      <c r="D56" s="7"/>
      <c r="F56" s="6" t="s">
        <v>14</v>
      </c>
      <c r="G56" s="7"/>
      <c r="H56" s="6"/>
      <c r="I56" s="7"/>
    </row>
    <row r="57" spans="1:9" ht="11.25" customHeight="1">
      <c r="A57" s="6" t="s">
        <v>16</v>
      </c>
      <c r="B57" s="7"/>
      <c r="C57" s="6"/>
      <c r="D57" s="7"/>
      <c r="F57" s="6" t="s">
        <v>16</v>
      </c>
      <c r="G57" s="7"/>
      <c r="H57" s="6"/>
      <c r="I57" s="7"/>
    </row>
    <row r="58" spans="1:9" ht="12.75" customHeight="1">
      <c r="A58" s="6" t="s">
        <v>17</v>
      </c>
      <c r="B58" s="7"/>
      <c r="C58" s="6"/>
      <c r="D58" s="7"/>
      <c r="F58" s="6" t="s">
        <v>17</v>
      </c>
      <c r="G58" s="7"/>
      <c r="H58" s="6"/>
      <c r="I58" s="7"/>
    </row>
    <row r="59" spans="1:9" ht="13.5" customHeight="1">
      <c r="A59" s="6" t="s">
        <v>18</v>
      </c>
      <c r="B59" s="7"/>
      <c r="C59" s="6"/>
      <c r="D59" s="7"/>
      <c r="F59" s="6" t="s">
        <v>18</v>
      </c>
      <c r="G59" s="7"/>
      <c r="H59" s="6"/>
      <c r="I59" s="7"/>
    </row>
    <row r="60" spans="1:9" ht="12.75" customHeight="1">
      <c r="A60" s="4" t="s">
        <v>20</v>
      </c>
      <c r="B60" s="9">
        <f>SUM(B46:B59)</f>
        <v>54920.56</v>
      </c>
      <c r="C60" s="4" t="s">
        <v>21</v>
      </c>
      <c r="D60" s="9">
        <f>SUM(D46:D59)</f>
        <v>22709.510000000002</v>
      </c>
      <c r="F60" s="4" t="s">
        <v>20</v>
      </c>
      <c r="G60" s="9">
        <f>SUM(G46:G59)</f>
        <v>58355.56</v>
      </c>
      <c r="H60" s="4" t="s">
        <v>21</v>
      </c>
      <c r="I60" s="9">
        <f>SUM(I46:I59)</f>
        <v>23379.33</v>
      </c>
    </row>
    <row r="61" spans="1:9" ht="13.5" customHeight="1">
      <c r="A61" s="11" t="s">
        <v>34</v>
      </c>
      <c r="B61" s="12">
        <f>B60-D60</f>
        <v>32211.049999999996</v>
      </c>
      <c r="C61" s="6"/>
      <c r="D61" s="7"/>
      <c r="F61" s="11" t="s">
        <v>34</v>
      </c>
      <c r="G61" s="12">
        <f>G60-I60</f>
        <v>34976.229999999996</v>
      </c>
      <c r="H61" s="6"/>
      <c r="I61" s="7"/>
    </row>
    <row r="63" spans="1:9" ht="15.75">
      <c r="A63" s="1"/>
      <c r="B63" s="1"/>
      <c r="C63" s="1"/>
      <c r="D63" s="1"/>
      <c r="E63" s="1"/>
      <c r="F63" s="1"/>
      <c r="G63" s="1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</sheetData>
  <mergeCells count="25">
    <mergeCell ref="F44:G44"/>
    <mergeCell ref="H44:I44"/>
    <mergeCell ref="A1:I1"/>
    <mergeCell ref="G23:I23"/>
    <mergeCell ref="F24:G24"/>
    <mergeCell ref="H24:I24"/>
    <mergeCell ref="G42:I42"/>
    <mergeCell ref="G43:I43"/>
    <mergeCell ref="G2:I2"/>
    <mergeCell ref="G3:I3"/>
    <mergeCell ref="F4:G4"/>
    <mergeCell ref="H4:I4"/>
    <mergeCell ref="G22:I22"/>
    <mergeCell ref="B2:D2"/>
    <mergeCell ref="B3:D3"/>
    <mergeCell ref="A4:B4"/>
    <mergeCell ref="C4:D4"/>
    <mergeCell ref="A44:B44"/>
    <mergeCell ref="C44:D44"/>
    <mergeCell ref="B22:D22"/>
    <mergeCell ref="B23:D23"/>
    <mergeCell ref="A24:B24"/>
    <mergeCell ref="C24:D24"/>
    <mergeCell ref="B42:D42"/>
    <mergeCell ref="B43:D43"/>
  </mergeCells>
  <printOptions horizontalCentered="1"/>
  <pageMargins left="0.11811023622047245" right="0.11811023622047245" top="0.35433070866141736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topLeftCell="A40" workbookViewId="0">
      <selection activeCell="I18" sqref="I18"/>
    </sheetView>
  </sheetViews>
  <sheetFormatPr defaultRowHeight="15"/>
  <cols>
    <col min="2" max="2" width="26.140625" customWidth="1"/>
    <col min="3" max="3" width="11.140625" customWidth="1"/>
    <col min="4" max="4" width="18.140625" customWidth="1"/>
    <col min="5" max="5" width="13" customWidth="1"/>
    <col min="6" max="6" width="9.140625" customWidth="1"/>
  </cols>
  <sheetData>
    <row r="1" spans="2:7">
      <c r="E1" s="3" t="s">
        <v>19</v>
      </c>
      <c r="F1" s="18"/>
      <c r="G1" s="18"/>
    </row>
    <row r="2" spans="2:7" ht="63" customHeight="1">
      <c r="B2" s="19" t="s">
        <v>0</v>
      </c>
      <c r="C2" s="19"/>
      <c r="D2" s="19"/>
      <c r="E2" s="19"/>
      <c r="F2" s="2"/>
      <c r="G2" s="2"/>
    </row>
    <row r="3" spans="2:7">
      <c r="B3" s="4" t="s">
        <v>22</v>
      </c>
      <c r="C3" s="15" t="s">
        <v>24</v>
      </c>
      <c r="D3" s="16"/>
      <c r="E3" s="17"/>
    </row>
    <row r="4" spans="2:7">
      <c r="B4" s="4" t="s">
        <v>23</v>
      </c>
      <c r="C4" s="15" t="s">
        <v>25</v>
      </c>
      <c r="D4" s="16"/>
      <c r="E4" s="17"/>
    </row>
    <row r="5" spans="2:7">
      <c r="B5" s="14" t="s">
        <v>1</v>
      </c>
      <c r="C5" s="14"/>
      <c r="D5" s="14" t="s">
        <v>2</v>
      </c>
      <c r="E5" s="14"/>
    </row>
    <row r="6" spans="2:7">
      <c r="B6" s="10" t="s">
        <v>3</v>
      </c>
      <c r="C6" s="10" t="s">
        <v>4</v>
      </c>
      <c r="D6" s="10" t="s">
        <v>5</v>
      </c>
      <c r="E6" s="10" t="s">
        <v>4</v>
      </c>
    </row>
    <row r="7" spans="2:7">
      <c r="B7" s="6" t="s">
        <v>9</v>
      </c>
      <c r="C7" s="7">
        <v>6750</v>
      </c>
      <c r="D7" s="6" t="s">
        <v>6</v>
      </c>
      <c r="E7" s="7">
        <v>7683.79</v>
      </c>
    </row>
    <row r="8" spans="2:7" ht="14.25" customHeight="1">
      <c r="B8" s="8" t="s">
        <v>26</v>
      </c>
      <c r="C8" s="7">
        <v>6426.93</v>
      </c>
      <c r="D8" s="6" t="s">
        <v>7</v>
      </c>
      <c r="E8" s="7">
        <v>640.32000000000005</v>
      </c>
    </row>
    <row r="9" spans="2:7">
      <c r="B9" s="6" t="s">
        <v>10</v>
      </c>
      <c r="C9" s="7">
        <v>315</v>
      </c>
      <c r="D9" s="6" t="s">
        <v>8</v>
      </c>
      <c r="E9" s="7"/>
    </row>
    <row r="10" spans="2:7">
      <c r="B10" s="6" t="s">
        <v>11</v>
      </c>
      <c r="C10" s="7">
        <v>1059.75</v>
      </c>
      <c r="D10" s="6" t="s">
        <v>37</v>
      </c>
      <c r="E10" s="7">
        <v>16100</v>
      </c>
    </row>
    <row r="11" spans="2:7" ht="26.25" customHeight="1">
      <c r="B11" s="8" t="s">
        <v>36</v>
      </c>
      <c r="C11" s="7">
        <v>6093.56</v>
      </c>
      <c r="D11" s="6"/>
      <c r="E11" s="7"/>
    </row>
    <row r="12" spans="2:7" ht="12" customHeight="1">
      <c r="B12" s="6" t="s">
        <v>12</v>
      </c>
      <c r="C12" s="7">
        <v>5062.5</v>
      </c>
      <c r="D12" s="6"/>
      <c r="E12" s="7"/>
    </row>
    <row r="13" spans="2:7" ht="10.5" customHeight="1">
      <c r="B13" s="6" t="s">
        <v>15</v>
      </c>
      <c r="C13" s="7"/>
      <c r="D13" s="6"/>
      <c r="E13" s="7"/>
    </row>
    <row r="14" spans="2:7" ht="11.25" customHeight="1">
      <c r="B14" s="6" t="s">
        <v>13</v>
      </c>
      <c r="C14" s="7"/>
      <c r="D14" s="6"/>
      <c r="E14" s="7"/>
    </row>
    <row r="15" spans="2:7" ht="10.5" customHeight="1">
      <c r="B15" s="6" t="s">
        <v>14</v>
      </c>
      <c r="C15" s="7"/>
      <c r="D15" s="6"/>
      <c r="E15" s="7"/>
    </row>
    <row r="16" spans="2:7" ht="11.25" customHeight="1">
      <c r="B16" s="6" t="s">
        <v>16</v>
      </c>
      <c r="C16" s="7">
        <v>16980</v>
      </c>
      <c r="D16" s="6"/>
      <c r="E16" s="7"/>
    </row>
    <row r="17" spans="2:5">
      <c r="B17" s="6" t="s">
        <v>17</v>
      </c>
      <c r="C17" s="7"/>
      <c r="D17" s="6"/>
      <c r="E17" s="7"/>
    </row>
    <row r="18" spans="2:5">
      <c r="B18" s="6" t="s">
        <v>18</v>
      </c>
      <c r="C18" s="7"/>
      <c r="D18" s="6"/>
      <c r="E18" s="7"/>
    </row>
    <row r="19" spans="2:5">
      <c r="B19" s="4" t="s">
        <v>20</v>
      </c>
      <c r="C19" s="9">
        <f>SUM(C7:C18)</f>
        <v>42687.740000000005</v>
      </c>
      <c r="D19" s="4" t="s">
        <v>21</v>
      </c>
      <c r="E19" s="9">
        <f>SUM(E7:E18)</f>
        <v>24424.11</v>
      </c>
    </row>
    <row r="20" spans="2:5">
      <c r="B20" s="11" t="s">
        <v>34</v>
      </c>
      <c r="C20" s="12">
        <f>C19-E19</f>
        <v>18263.630000000005</v>
      </c>
      <c r="D20" s="6"/>
      <c r="E20" s="7"/>
    </row>
    <row r="22" spans="2:5" ht="22.5" customHeight="1">
      <c r="B22" s="4" t="s">
        <v>22</v>
      </c>
      <c r="C22" s="15" t="s">
        <v>27</v>
      </c>
      <c r="D22" s="16"/>
      <c r="E22" s="17"/>
    </row>
    <row r="23" spans="2:5">
      <c r="B23" s="4" t="s">
        <v>23</v>
      </c>
      <c r="C23" s="15" t="s">
        <v>28</v>
      </c>
      <c r="D23" s="16"/>
      <c r="E23" s="17"/>
    </row>
    <row r="24" spans="2:5">
      <c r="B24" s="14" t="s">
        <v>1</v>
      </c>
      <c r="C24" s="14"/>
      <c r="D24" s="14" t="s">
        <v>2</v>
      </c>
      <c r="E24" s="14"/>
    </row>
    <row r="25" spans="2:5">
      <c r="B25" s="10" t="s">
        <v>3</v>
      </c>
      <c r="C25" s="10" t="s">
        <v>4</v>
      </c>
      <c r="D25" s="10" t="s">
        <v>5</v>
      </c>
      <c r="E25" s="10" t="s">
        <v>4</v>
      </c>
    </row>
    <row r="26" spans="2:5">
      <c r="B26" s="6" t="s">
        <v>9</v>
      </c>
      <c r="C26" s="7">
        <v>12000</v>
      </c>
      <c r="D26" s="6" t="s">
        <v>6</v>
      </c>
      <c r="E26" s="7">
        <v>6382.8</v>
      </c>
    </row>
    <row r="27" spans="2:5">
      <c r="B27" s="8" t="s">
        <v>26</v>
      </c>
      <c r="C27" s="7">
        <v>0</v>
      </c>
      <c r="D27" s="6" t="s">
        <v>7</v>
      </c>
      <c r="E27" s="7">
        <v>531.9</v>
      </c>
    </row>
    <row r="28" spans="2:5">
      <c r="B28" s="6" t="s">
        <v>10</v>
      </c>
      <c r="C28" s="7">
        <v>600</v>
      </c>
      <c r="D28" s="6" t="s">
        <v>8</v>
      </c>
      <c r="E28" s="7"/>
    </row>
    <row r="29" spans="2:5">
      <c r="B29" s="6" t="s">
        <v>11</v>
      </c>
      <c r="C29" s="7">
        <v>5040</v>
      </c>
      <c r="D29" s="6" t="s">
        <v>37</v>
      </c>
      <c r="E29" s="7">
        <v>12000</v>
      </c>
    </row>
    <row r="30" spans="2:5">
      <c r="B30" s="8" t="s">
        <v>36</v>
      </c>
      <c r="C30" s="7">
        <v>8820</v>
      </c>
      <c r="D30" s="6"/>
      <c r="E30" s="7"/>
    </row>
    <row r="31" spans="2:5">
      <c r="B31" s="6" t="s">
        <v>12</v>
      </c>
      <c r="C31" s="7">
        <v>9000</v>
      </c>
      <c r="D31" s="6"/>
      <c r="E31" s="7"/>
    </row>
    <row r="32" spans="2:5">
      <c r="B32" s="6" t="s">
        <v>15</v>
      </c>
      <c r="C32" s="7"/>
      <c r="D32" s="6"/>
      <c r="E32" s="7"/>
    </row>
    <row r="33" spans="2:5">
      <c r="B33" s="6" t="s">
        <v>13</v>
      </c>
      <c r="C33" s="7"/>
      <c r="D33" s="6"/>
      <c r="E33" s="7"/>
    </row>
    <row r="34" spans="2:5">
      <c r="B34" s="6" t="s">
        <v>14</v>
      </c>
      <c r="C34" s="7"/>
      <c r="D34" s="6"/>
      <c r="E34" s="7"/>
    </row>
    <row r="35" spans="2:5">
      <c r="B35" s="6" t="s">
        <v>16</v>
      </c>
      <c r="C35" s="7"/>
      <c r="D35" s="6"/>
      <c r="E35" s="7"/>
    </row>
    <row r="36" spans="2:5">
      <c r="B36" s="6" t="s">
        <v>17</v>
      </c>
      <c r="C36" s="7"/>
      <c r="D36" s="6"/>
      <c r="E36" s="7"/>
    </row>
    <row r="37" spans="2:5">
      <c r="B37" s="6" t="s">
        <v>18</v>
      </c>
      <c r="C37" s="7"/>
      <c r="D37" s="6"/>
      <c r="E37" s="7"/>
    </row>
    <row r="38" spans="2:5">
      <c r="B38" s="4" t="s">
        <v>20</v>
      </c>
      <c r="C38" s="9">
        <f>SUM(C26:C37)</f>
        <v>35460</v>
      </c>
      <c r="D38" s="4" t="s">
        <v>21</v>
      </c>
      <c r="E38" s="9">
        <f>SUM(E26:E37)</f>
        <v>18914.7</v>
      </c>
    </row>
    <row r="39" spans="2:5">
      <c r="B39" s="11" t="s">
        <v>34</v>
      </c>
      <c r="C39" s="12">
        <f>C38-E38</f>
        <v>16545.3</v>
      </c>
      <c r="D39" s="6"/>
      <c r="E39" s="7"/>
    </row>
    <row r="41" spans="2:5" ht="15" customHeight="1">
      <c r="B41" s="4" t="s">
        <v>22</v>
      </c>
      <c r="C41" s="15" t="s">
        <v>29</v>
      </c>
      <c r="D41" s="16"/>
      <c r="E41" s="17"/>
    </row>
    <row r="42" spans="2:5">
      <c r="B42" s="4" t="s">
        <v>23</v>
      </c>
      <c r="C42" s="15" t="s">
        <v>30</v>
      </c>
      <c r="D42" s="16"/>
      <c r="E42" s="17"/>
    </row>
    <row r="43" spans="2:5">
      <c r="B43" s="14" t="s">
        <v>1</v>
      </c>
      <c r="C43" s="14"/>
      <c r="D43" s="14" t="s">
        <v>2</v>
      </c>
      <c r="E43" s="14"/>
    </row>
    <row r="44" spans="2:5">
      <c r="B44" s="10" t="s">
        <v>3</v>
      </c>
      <c r="C44" s="10" t="s">
        <v>4</v>
      </c>
      <c r="D44" s="10" t="s">
        <v>5</v>
      </c>
      <c r="E44" s="10" t="s">
        <v>4</v>
      </c>
    </row>
    <row r="45" spans="2:5">
      <c r="B45" s="6" t="s">
        <v>9</v>
      </c>
      <c r="C45" s="7">
        <v>12000</v>
      </c>
      <c r="D45" s="6" t="s">
        <v>6</v>
      </c>
      <c r="E45" s="7">
        <v>5702.4</v>
      </c>
    </row>
    <row r="46" spans="2:5">
      <c r="B46" s="8" t="s">
        <v>26</v>
      </c>
      <c r="C46" s="7">
        <v>0</v>
      </c>
      <c r="D46" s="6" t="s">
        <v>7</v>
      </c>
      <c r="E46" s="7">
        <v>475.2</v>
      </c>
    </row>
    <row r="47" spans="2:5">
      <c r="B47" s="6" t="s">
        <v>10</v>
      </c>
      <c r="C47" s="7">
        <v>600</v>
      </c>
      <c r="D47" s="6" t="s">
        <v>8</v>
      </c>
      <c r="E47" s="7">
        <v>12000</v>
      </c>
    </row>
    <row r="48" spans="2:5">
      <c r="B48" s="6" t="s">
        <v>11</v>
      </c>
      <c r="C48" s="7">
        <v>2520</v>
      </c>
      <c r="D48" s="6" t="s">
        <v>37</v>
      </c>
      <c r="E48" s="7"/>
    </row>
    <row r="49" spans="1:7" ht="26.25" customHeight="1">
      <c r="B49" s="8" t="s">
        <v>36</v>
      </c>
      <c r="C49" s="7">
        <v>7560</v>
      </c>
      <c r="D49" s="6"/>
      <c r="E49" s="7"/>
    </row>
    <row r="50" spans="1:7" ht="12" customHeight="1">
      <c r="B50" s="6" t="s">
        <v>12</v>
      </c>
      <c r="C50" s="7">
        <v>9000</v>
      </c>
      <c r="D50" s="6"/>
      <c r="E50" s="7"/>
    </row>
    <row r="51" spans="1:7" ht="10.5" customHeight="1">
      <c r="B51" s="6" t="s">
        <v>15</v>
      </c>
      <c r="C51" s="7"/>
      <c r="D51" s="6"/>
      <c r="E51" s="7"/>
    </row>
    <row r="52" spans="1:7" ht="11.25" customHeight="1">
      <c r="B52" s="6" t="s">
        <v>13</v>
      </c>
      <c r="C52" s="7"/>
      <c r="D52" s="6"/>
      <c r="E52" s="7"/>
    </row>
    <row r="53" spans="1:7" ht="10.5" customHeight="1">
      <c r="B53" s="6" t="s">
        <v>14</v>
      </c>
      <c r="C53" s="7"/>
      <c r="D53" s="6"/>
      <c r="E53" s="7"/>
    </row>
    <row r="54" spans="1:7" ht="11.25" customHeight="1">
      <c r="B54" s="6" t="s">
        <v>16</v>
      </c>
      <c r="C54" s="7"/>
      <c r="D54" s="6"/>
      <c r="E54" s="7"/>
    </row>
    <row r="55" spans="1:7" ht="12.75" customHeight="1">
      <c r="B55" s="6" t="s">
        <v>17</v>
      </c>
      <c r="C55" s="7"/>
      <c r="D55" s="6"/>
      <c r="E55" s="7"/>
    </row>
    <row r="56" spans="1:7" ht="13.5" customHeight="1">
      <c r="B56" s="6" t="s">
        <v>18</v>
      </c>
      <c r="C56" s="7"/>
      <c r="D56" s="6"/>
      <c r="E56" s="7"/>
    </row>
    <row r="57" spans="1:7" ht="12.75" customHeight="1">
      <c r="B57" s="4" t="s">
        <v>20</v>
      </c>
      <c r="C57" s="9">
        <f>SUM(C45:C56)</f>
        <v>31680</v>
      </c>
      <c r="D57" s="4" t="s">
        <v>21</v>
      </c>
      <c r="E57" s="9">
        <f>SUM(E45:E56)</f>
        <v>18177.599999999999</v>
      </c>
    </row>
    <row r="58" spans="1:7" ht="13.5" customHeight="1">
      <c r="B58" s="11" t="s">
        <v>34</v>
      </c>
      <c r="C58" s="12">
        <f>C57-E57</f>
        <v>13502.400000000001</v>
      </c>
      <c r="D58" s="6"/>
      <c r="E58" s="7"/>
    </row>
    <row r="60" spans="1:7" ht="15.75">
      <c r="A60" s="1" t="s">
        <v>31</v>
      </c>
      <c r="B60" s="1"/>
      <c r="C60" s="1"/>
      <c r="D60" s="1"/>
      <c r="E60" s="1"/>
      <c r="F60" s="1" t="s">
        <v>33</v>
      </c>
      <c r="G60" s="1"/>
    </row>
    <row r="61" spans="1:7" ht="15.75">
      <c r="A61" s="1" t="s">
        <v>32</v>
      </c>
      <c r="B61" s="1"/>
      <c r="C61" s="1"/>
      <c r="D61" s="1"/>
      <c r="E61" s="1"/>
      <c r="F61" s="1"/>
      <c r="G61" s="1"/>
    </row>
    <row r="79" ht="15" customHeight="1"/>
    <row r="80" ht="15" customHeight="1"/>
    <row r="98" ht="15" customHeight="1"/>
    <row r="99" ht="15" customHeight="1"/>
  </sheetData>
  <mergeCells count="14">
    <mergeCell ref="F1:G1"/>
    <mergeCell ref="B2:E2"/>
    <mergeCell ref="C3:E3"/>
    <mergeCell ref="C4:E4"/>
    <mergeCell ref="B5:C5"/>
    <mergeCell ref="D5:E5"/>
    <mergeCell ref="B43:C43"/>
    <mergeCell ref="D43:E43"/>
    <mergeCell ref="C22:E22"/>
    <mergeCell ref="C23:E23"/>
    <mergeCell ref="B24:C24"/>
    <mergeCell ref="D24:E24"/>
    <mergeCell ref="C41:E41"/>
    <mergeCell ref="C42:E42"/>
  </mergeCells>
  <printOptions horizontalCentered="1"/>
  <pageMargins left="0.11811023622047245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activeCell="J22" sqref="J21:J22"/>
    </sheetView>
  </sheetViews>
  <sheetFormatPr defaultRowHeight="15"/>
  <cols>
    <col min="2" max="2" width="26.140625" customWidth="1"/>
    <col min="3" max="3" width="11.140625" customWidth="1"/>
    <col min="4" max="4" width="18.140625" customWidth="1"/>
    <col min="5" max="5" width="13" customWidth="1"/>
  </cols>
  <sheetData>
    <row r="1" spans="2:7">
      <c r="E1" s="3" t="s">
        <v>19</v>
      </c>
      <c r="F1" s="18"/>
      <c r="G1" s="18"/>
    </row>
    <row r="2" spans="2:7" ht="63" customHeight="1">
      <c r="B2" s="19" t="s">
        <v>38</v>
      </c>
      <c r="C2" s="19"/>
      <c r="D2" s="19"/>
      <c r="E2" s="19"/>
      <c r="F2" s="2"/>
      <c r="G2" s="2"/>
    </row>
    <row r="3" spans="2:7">
      <c r="B3" s="4" t="s">
        <v>22</v>
      </c>
      <c r="C3" s="15" t="s">
        <v>24</v>
      </c>
      <c r="D3" s="16"/>
      <c r="E3" s="17"/>
    </row>
    <row r="4" spans="2:7">
      <c r="B4" s="4" t="s">
        <v>23</v>
      </c>
      <c r="C4" s="15" t="s">
        <v>25</v>
      </c>
      <c r="D4" s="16"/>
      <c r="E4" s="17"/>
    </row>
    <row r="5" spans="2:7">
      <c r="B5" s="14" t="s">
        <v>1</v>
      </c>
      <c r="C5" s="14"/>
      <c r="D5" s="14" t="s">
        <v>2</v>
      </c>
      <c r="E5" s="14"/>
    </row>
    <row r="6" spans="2:7">
      <c r="B6" s="10" t="s">
        <v>3</v>
      </c>
      <c r="C6" s="10" t="s">
        <v>4</v>
      </c>
      <c r="D6" s="10" t="s">
        <v>5</v>
      </c>
      <c r="E6" s="10" t="s">
        <v>4</v>
      </c>
    </row>
    <row r="7" spans="2:7">
      <c r="B7" s="6" t="s">
        <v>9</v>
      </c>
      <c r="C7" s="7">
        <v>12272.73</v>
      </c>
      <c r="D7" s="6" t="s">
        <v>6</v>
      </c>
      <c r="E7" s="7">
        <v>7925.52</v>
      </c>
    </row>
    <row r="8" spans="2:7" ht="14.25" customHeight="1">
      <c r="B8" s="8" t="s">
        <v>26</v>
      </c>
      <c r="C8" s="7">
        <v>8894.76</v>
      </c>
      <c r="D8" s="6" t="s">
        <v>7</v>
      </c>
      <c r="E8" s="7">
        <v>660.46</v>
      </c>
    </row>
    <row r="9" spans="2:7">
      <c r="B9" s="6" t="s">
        <v>10</v>
      </c>
      <c r="C9" s="7">
        <v>572.73</v>
      </c>
      <c r="D9" s="6" t="s">
        <v>8</v>
      </c>
      <c r="E9" s="7"/>
    </row>
    <row r="10" spans="2:7">
      <c r="B10" s="6" t="s">
        <v>11</v>
      </c>
      <c r="C10" s="7">
        <v>1926.82</v>
      </c>
      <c r="D10" s="6" t="s">
        <v>37</v>
      </c>
      <c r="E10" s="7">
        <v>16100</v>
      </c>
    </row>
    <row r="11" spans="2:7" ht="26.25" customHeight="1">
      <c r="B11" s="8" t="s">
        <v>36</v>
      </c>
      <c r="C11" s="7">
        <v>11079.21</v>
      </c>
      <c r="D11" s="6"/>
      <c r="E11" s="7"/>
    </row>
    <row r="12" spans="2:7" ht="12" customHeight="1">
      <c r="B12" s="6" t="s">
        <v>12</v>
      </c>
      <c r="C12" s="7">
        <v>9204.5499999999993</v>
      </c>
      <c r="D12" s="6"/>
      <c r="E12" s="7"/>
    </row>
    <row r="13" spans="2:7" ht="10.5" customHeight="1">
      <c r="B13" s="6" t="s">
        <v>15</v>
      </c>
      <c r="C13" s="7">
        <v>79.86</v>
      </c>
      <c r="D13" s="6"/>
      <c r="E13" s="7"/>
    </row>
    <row r="14" spans="2:7" ht="11.25" customHeight="1">
      <c r="B14" s="6" t="s">
        <v>13</v>
      </c>
      <c r="C14" s="7"/>
      <c r="D14" s="6"/>
      <c r="E14" s="7"/>
    </row>
    <row r="15" spans="2:7" ht="10.5" customHeight="1">
      <c r="B15" s="6" t="s">
        <v>14</v>
      </c>
      <c r="C15" s="7"/>
      <c r="D15" s="6"/>
      <c r="E15" s="7"/>
    </row>
    <row r="16" spans="2:7" ht="11.25" customHeight="1">
      <c r="B16" s="6" t="s">
        <v>16</v>
      </c>
      <c r="C16" s="7"/>
      <c r="D16" s="6"/>
      <c r="E16" s="7"/>
    </row>
    <row r="17" spans="2:5">
      <c r="B17" s="6" t="s">
        <v>17</v>
      </c>
      <c r="C17" s="7"/>
      <c r="D17" s="6"/>
      <c r="E17" s="7"/>
    </row>
    <row r="18" spans="2:5">
      <c r="B18" s="6" t="s">
        <v>18</v>
      </c>
      <c r="C18" s="7"/>
      <c r="D18" s="6"/>
      <c r="E18" s="7"/>
    </row>
    <row r="19" spans="2:5">
      <c r="B19" s="4" t="s">
        <v>20</v>
      </c>
      <c r="C19" s="9">
        <f>SUM(C7:C18)</f>
        <v>44030.66</v>
      </c>
      <c r="D19" s="4" t="s">
        <v>21</v>
      </c>
      <c r="E19" s="9">
        <f>SUM(E7:E18)</f>
        <v>24685.98</v>
      </c>
    </row>
    <row r="20" spans="2:5">
      <c r="B20" s="11" t="s">
        <v>34</v>
      </c>
      <c r="C20" s="12">
        <f>C19-E19</f>
        <v>19344.680000000004</v>
      </c>
      <c r="D20" s="6"/>
      <c r="E20" s="7"/>
    </row>
    <row r="22" spans="2:5" ht="27" customHeight="1">
      <c r="B22" s="4" t="s">
        <v>22</v>
      </c>
      <c r="C22" s="15" t="s">
        <v>27</v>
      </c>
      <c r="D22" s="16"/>
      <c r="E22" s="17"/>
    </row>
    <row r="23" spans="2:5">
      <c r="B23" s="4" t="s">
        <v>23</v>
      </c>
      <c r="C23" s="15" t="s">
        <v>28</v>
      </c>
      <c r="D23" s="16"/>
      <c r="E23" s="17"/>
    </row>
    <row r="24" spans="2:5">
      <c r="B24" s="14" t="s">
        <v>1</v>
      </c>
      <c r="C24" s="14"/>
      <c r="D24" s="14" t="s">
        <v>2</v>
      </c>
      <c r="E24" s="14"/>
    </row>
    <row r="25" spans="2:5">
      <c r="B25" s="10" t="s">
        <v>3</v>
      </c>
      <c r="C25" s="10" t="s">
        <v>4</v>
      </c>
      <c r="D25" s="10" t="s">
        <v>5</v>
      </c>
      <c r="E25" s="10" t="s">
        <v>4</v>
      </c>
    </row>
    <row r="26" spans="2:5">
      <c r="B26" s="6" t="s">
        <v>9</v>
      </c>
      <c r="C26" s="7">
        <v>12000</v>
      </c>
      <c r="D26" s="6" t="s">
        <v>6</v>
      </c>
      <c r="E26" s="7">
        <v>6400.37</v>
      </c>
    </row>
    <row r="27" spans="2:5">
      <c r="B27" s="8" t="s">
        <v>26</v>
      </c>
      <c r="C27" s="7">
        <v>0</v>
      </c>
      <c r="D27" s="6" t="s">
        <v>7</v>
      </c>
      <c r="E27" s="7">
        <v>533.36</v>
      </c>
    </row>
    <row r="28" spans="2:5">
      <c r="B28" s="6" t="s">
        <v>10</v>
      </c>
      <c r="C28" s="7">
        <v>600</v>
      </c>
      <c r="D28" s="6" t="s">
        <v>8</v>
      </c>
      <c r="E28" s="7"/>
    </row>
    <row r="29" spans="2:5">
      <c r="B29" s="6" t="s">
        <v>11</v>
      </c>
      <c r="C29" s="7">
        <v>5040</v>
      </c>
      <c r="D29" s="6" t="s">
        <v>37</v>
      </c>
      <c r="E29" s="7">
        <v>12000</v>
      </c>
    </row>
    <row r="30" spans="2:5">
      <c r="B30" s="8" t="s">
        <v>36</v>
      </c>
      <c r="C30" s="7">
        <v>8820</v>
      </c>
      <c r="D30" s="6"/>
      <c r="E30" s="7"/>
    </row>
    <row r="31" spans="2:5">
      <c r="B31" s="6" t="s">
        <v>12</v>
      </c>
      <c r="C31" s="7">
        <v>9000</v>
      </c>
      <c r="D31" s="6"/>
      <c r="E31" s="7"/>
    </row>
    <row r="32" spans="2:5">
      <c r="B32" s="6" t="s">
        <v>15</v>
      </c>
      <c r="C32" s="7">
        <v>97.61</v>
      </c>
      <c r="D32" s="6"/>
      <c r="E32" s="7"/>
    </row>
    <row r="33" spans="2:5">
      <c r="B33" s="6" t="s">
        <v>13</v>
      </c>
      <c r="C33" s="7"/>
      <c r="D33" s="6"/>
      <c r="E33" s="7"/>
    </row>
    <row r="34" spans="2:5">
      <c r="B34" s="6" t="s">
        <v>14</v>
      </c>
      <c r="C34" s="7"/>
      <c r="D34" s="6"/>
      <c r="E34" s="7"/>
    </row>
    <row r="35" spans="2:5">
      <c r="B35" s="6" t="s">
        <v>16</v>
      </c>
      <c r="C35" s="7"/>
      <c r="D35" s="6"/>
      <c r="E35" s="7"/>
    </row>
    <row r="36" spans="2:5">
      <c r="B36" s="6" t="s">
        <v>17</v>
      </c>
      <c r="C36" s="7"/>
      <c r="D36" s="6"/>
      <c r="E36" s="7"/>
    </row>
    <row r="37" spans="2:5">
      <c r="B37" s="6" t="s">
        <v>18</v>
      </c>
      <c r="C37" s="7"/>
      <c r="D37" s="6"/>
      <c r="E37" s="7"/>
    </row>
    <row r="38" spans="2:5">
      <c r="B38" s="4" t="s">
        <v>20</v>
      </c>
      <c r="C38" s="9">
        <f>SUM(C26:C37)</f>
        <v>35557.61</v>
      </c>
      <c r="D38" s="4" t="s">
        <v>21</v>
      </c>
      <c r="E38" s="9">
        <f>SUM(E26:E37)</f>
        <v>18933.73</v>
      </c>
    </row>
    <row r="39" spans="2:5">
      <c r="B39" s="11" t="s">
        <v>34</v>
      </c>
      <c r="C39" s="12">
        <f>C38-E38</f>
        <v>16623.88</v>
      </c>
      <c r="D39" s="6"/>
      <c r="E39" s="7"/>
    </row>
    <row r="41" spans="2:5">
      <c r="B41" s="4" t="s">
        <v>22</v>
      </c>
      <c r="C41" s="15" t="s">
        <v>29</v>
      </c>
      <c r="D41" s="16"/>
      <c r="E41" s="17"/>
    </row>
    <row r="42" spans="2:5">
      <c r="B42" s="4" t="s">
        <v>23</v>
      </c>
      <c r="C42" s="15" t="s">
        <v>30</v>
      </c>
      <c r="D42" s="16"/>
      <c r="E42" s="17"/>
    </row>
    <row r="43" spans="2:5">
      <c r="B43" s="14" t="s">
        <v>1</v>
      </c>
      <c r="C43" s="14"/>
      <c r="D43" s="14" t="s">
        <v>2</v>
      </c>
      <c r="E43" s="14"/>
    </row>
    <row r="44" spans="2:5">
      <c r="B44" s="10" t="s">
        <v>3</v>
      </c>
      <c r="C44" s="10" t="s">
        <v>4</v>
      </c>
      <c r="D44" s="10" t="s">
        <v>5</v>
      </c>
      <c r="E44" s="10" t="s">
        <v>4</v>
      </c>
    </row>
    <row r="45" spans="2:5">
      <c r="B45" s="6" t="s">
        <v>9</v>
      </c>
      <c r="C45" s="7">
        <v>12000</v>
      </c>
      <c r="D45" s="6" t="s">
        <v>6</v>
      </c>
      <c r="E45" s="7">
        <v>5719.97</v>
      </c>
    </row>
    <row r="46" spans="2:5">
      <c r="B46" s="8" t="s">
        <v>26</v>
      </c>
      <c r="C46" s="7">
        <v>0</v>
      </c>
      <c r="D46" s="6" t="s">
        <v>7</v>
      </c>
      <c r="E46" s="7">
        <v>476.66</v>
      </c>
    </row>
    <row r="47" spans="2:5">
      <c r="B47" s="6" t="s">
        <v>10</v>
      </c>
      <c r="C47" s="7">
        <v>600</v>
      </c>
      <c r="D47" s="6" t="s">
        <v>8</v>
      </c>
      <c r="E47" s="7">
        <v>12000</v>
      </c>
    </row>
    <row r="48" spans="2:5">
      <c r="B48" s="6" t="s">
        <v>11</v>
      </c>
      <c r="C48" s="7">
        <v>2520</v>
      </c>
      <c r="D48" s="6" t="s">
        <v>37</v>
      </c>
      <c r="E48" s="7"/>
    </row>
    <row r="49" spans="1:7" ht="26.25" customHeight="1">
      <c r="B49" s="8" t="s">
        <v>36</v>
      </c>
      <c r="C49" s="7">
        <v>7560</v>
      </c>
      <c r="D49" s="6"/>
      <c r="E49" s="7"/>
    </row>
    <row r="50" spans="1:7" ht="12" customHeight="1">
      <c r="B50" s="6" t="s">
        <v>12</v>
      </c>
      <c r="C50" s="7">
        <v>9000</v>
      </c>
      <c r="D50" s="6"/>
      <c r="E50" s="7"/>
    </row>
    <row r="51" spans="1:7" ht="10.5" customHeight="1">
      <c r="B51" s="6" t="s">
        <v>15</v>
      </c>
      <c r="C51" s="7">
        <v>97.61</v>
      </c>
      <c r="D51" s="6"/>
      <c r="E51" s="7"/>
    </row>
    <row r="52" spans="1:7" ht="11.25" customHeight="1">
      <c r="B52" s="6" t="s">
        <v>13</v>
      </c>
      <c r="C52" s="7"/>
      <c r="D52" s="6"/>
      <c r="E52" s="7"/>
    </row>
    <row r="53" spans="1:7" ht="10.5" customHeight="1">
      <c r="B53" s="6" t="s">
        <v>14</v>
      </c>
      <c r="C53" s="7"/>
      <c r="D53" s="6"/>
      <c r="E53" s="7"/>
    </row>
    <row r="54" spans="1:7" ht="11.25" customHeight="1">
      <c r="B54" s="6" t="s">
        <v>16</v>
      </c>
      <c r="C54" s="7"/>
      <c r="D54" s="6"/>
      <c r="E54" s="7"/>
    </row>
    <row r="55" spans="1:7" ht="12.75" customHeight="1">
      <c r="B55" s="6" t="s">
        <v>17</v>
      </c>
      <c r="C55" s="7"/>
      <c r="D55" s="6"/>
      <c r="E55" s="7"/>
    </row>
    <row r="56" spans="1:7" ht="13.5" customHeight="1">
      <c r="B56" s="6" t="s">
        <v>18</v>
      </c>
      <c r="C56" s="7"/>
      <c r="D56" s="6"/>
      <c r="E56" s="7"/>
    </row>
    <row r="57" spans="1:7" ht="12.75" customHeight="1">
      <c r="B57" s="4" t="s">
        <v>20</v>
      </c>
      <c r="C57" s="9">
        <f>SUM(C45:C56)</f>
        <v>31777.61</v>
      </c>
      <c r="D57" s="4" t="s">
        <v>21</v>
      </c>
      <c r="E57" s="9">
        <f>SUM(E45:E56)</f>
        <v>18196.63</v>
      </c>
    </row>
    <row r="58" spans="1:7" ht="13.5" customHeight="1">
      <c r="B58" s="11" t="s">
        <v>34</v>
      </c>
      <c r="C58" s="12">
        <f>C57-E57</f>
        <v>13580.98</v>
      </c>
      <c r="D58" s="6"/>
      <c r="E58" s="7"/>
    </row>
    <row r="60" spans="1:7" ht="15.75">
      <c r="A60" s="1" t="s">
        <v>31</v>
      </c>
      <c r="B60" s="1"/>
      <c r="C60" s="1"/>
      <c r="D60" s="1"/>
      <c r="E60" s="1"/>
      <c r="F60" s="1" t="s">
        <v>33</v>
      </c>
      <c r="G60" s="1"/>
    </row>
    <row r="61" spans="1:7" ht="15.75">
      <c r="A61" s="1" t="s">
        <v>32</v>
      </c>
      <c r="B61" s="1"/>
      <c r="C61" s="1"/>
      <c r="D61" s="1"/>
      <c r="E61" s="1"/>
      <c r="F61" s="1"/>
      <c r="G61" s="1"/>
    </row>
  </sheetData>
  <mergeCells count="14">
    <mergeCell ref="F1:G1"/>
    <mergeCell ref="B2:E2"/>
    <mergeCell ref="C3:E3"/>
    <mergeCell ref="C4:E4"/>
    <mergeCell ref="B5:C5"/>
    <mergeCell ref="D5:E5"/>
    <mergeCell ref="B43:C43"/>
    <mergeCell ref="D43:E43"/>
    <mergeCell ref="C22:E22"/>
    <mergeCell ref="C23:E23"/>
    <mergeCell ref="B24:C24"/>
    <mergeCell ref="D24:E24"/>
    <mergeCell ref="C41:E41"/>
    <mergeCell ref="C42:E42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activeCell="E47" sqref="E47"/>
    </sheetView>
  </sheetViews>
  <sheetFormatPr defaultRowHeight="15"/>
  <cols>
    <col min="2" max="2" width="26.140625" customWidth="1"/>
    <col min="3" max="3" width="11.140625" customWidth="1"/>
    <col min="4" max="4" width="18.140625" customWidth="1"/>
    <col min="5" max="5" width="13" customWidth="1"/>
  </cols>
  <sheetData>
    <row r="1" spans="2:7">
      <c r="E1" s="3" t="s">
        <v>19</v>
      </c>
      <c r="F1" s="18"/>
      <c r="G1" s="18"/>
    </row>
    <row r="2" spans="2:7" ht="63" customHeight="1">
      <c r="B2" s="19" t="s">
        <v>39</v>
      </c>
      <c r="C2" s="19"/>
      <c r="D2" s="19"/>
      <c r="E2" s="19"/>
      <c r="F2" s="2"/>
      <c r="G2" s="2"/>
    </row>
    <row r="3" spans="2:7">
      <c r="B3" s="4" t="s">
        <v>22</v>
      </c>
      <c r="C3" s="15" t="s">
        <v>24</v>
      </c>
      <c r="D3" s="16"/>
      <c r="E3" s="17"/>
    </row>
    <row r="4" spans="2:7">
      <c r="B4" s="4" t="s">
        <v>23</v>
      </c>
      <c r="C4" s="15" t="s">
        <v>25</v>
      </c>
      <c r="D4" s="16"/>
      <c r="E4" s="17"/>
    </row>
    <row r="5" spans="2:7">
      <c r="B5" s="14" t="s">
        <v>1</v>
      </c>
      <c r="C5" s="14"/>
      <c r="D5" s="14" t="s">
        <v>2</v>
      </c>
      <c r="E5" s="14"/>
    </row>
    <row r="6" spans="2:7">
      <c r="B6" s="10" t="s">
        <v>3</v>
      </c>
      <c r="C6" s="10" t="s">
        <v>4</v>
      </c>
      <c r="D6" s="10" t="s">
        <v>5</v>
      </c>
      <c r="E6" s="10" t="s">
        <v>4</v>
      </c>
    </row>
    <row r="7" spans="2:7">
      <c r="B7" s="6" t="s">
        <v>9</v>
      </c>
      <c r="C7" s="7">
        <v>12954.54</v>
      </c>
      <c r="D7" s="6" t="s">
        <v>6</v>
      </c>
      <c r="E7" s="7">
        <v>7764.15</v>
      </c>
    </row>
    <row r="8" spans="2:7" ht="14.25" customHeight="1">
      <c r="B8" s="8" t="s">
        <v>26</v>
      </c>
      <c r="C8" s="7">
        <v>6046.29</v>
      </c>
      <c r="D8" s="6" t="s">
        <v>7</v>
      </c>
      <c r="E8" s="7">
        <v>647.01</v>
      </c>
    </row>
    <row r="9" spans="2:7">
      <c r="B9" s="6" t="s">
        <v>10</v>
      </c>
      <c r="C9" s="7">
        <v>604.54</v>
      </c>
      <c r="D9" s="6" t="s">
        <v>8</v>
      </c>
      <c r="E9" s="7"/>
    </row>
    <row r="10" spans="2:7">
      <c r="B10" s="6" t="s">
        <v>11</v>
      </c>
      <c r="C10" s="7">
        <v>2033.86</v>
      </c>
      <c r="D10" s="6" t="s">
        <v>37</v>
      </c>
      <c r="E10" s="7">
        <v>16100</v>
      </c>
    </row>
    <row r="11" spans="2:7" ht="26.25" customHeight="1">
      <c r="B11" s="8" t="s">
        <v>36</v>
      </c>
      <c r="C11" s="7">
        <v>11694.71</v>
      </c>
      <c r="D11" s="6"/>
      <c r="E11" s="7"/>
    </row>
    <row r="12" spans="2:7" ht="12" customHeight="1">
      <c r="B12" s="6" t="s">
        <v>12</v>
      </c>
      <c r="C12" s="7">
        <v>9715.91</v>
      </c>
      <c r="D12" s="6"/>
      <c r="E12" s="7"/>
    </row>
    <row r="13" spans="2:7" ht="13.5" customHeight="1">
      <c r="B13" s="6" t="s">
        <v>15</v>
      </c>
      <c r="C13" s="7">
        <v>84.3</v>
      </c>
      <c r="D13" s="6"/>
      <c r="E13" s="7"/>
    </row>
    <row r="14" spans="2:7" ht="11.25" customHeight="1">
      <c r="B14" s="6" t="s">
        <v>13</v>
      </c>
      <c r="C14" s="7"/>
      <c r="D14" s="6"/>
      <c r="E14" s="7"/>
    </row>
    <row r="15" spans="2:7" ht="10.5" customHeight="1">
      <c r="B15" s="6" t="s">
        <v>14</v>
      </c>
      <c r="C15" s="7"/>
      <c r="D15" s="6"/>
      <c r="E15" s="7"/>
    </row>
    <row r="16" spans="2:7" ht="11.25" customHeight="1">
      <c r="B16" s="6" t="s">
        <v>16</v>
      </c>
      <c r="C16" s="7"/>
      <c r="D16" s="6"/>
      <c r="E16" s="7"/>
    </row>
    <row r="17" spans="2:5">
      <c r="B17" s="6" t="s">
        <v>17</v>
      </c>
      <c r="C17" s="7"/>
      <c r="D17" s="6"/>
      <c r="E17" s="7"/>
    </row>
    <row r="18" spans="2:5">
      <c r="B18" s="6" t="s">
        <v>18</v>
      </c>
      <c r="C18" s="7"/>
      <c r="D18" s="6"/>
      <c r="E18" s="7"/>
    </row>
    <row r="19" spans="2:5">
      <c r="B19" s="4" t="s">
        <v>20</v>
      </c>
      <c r="C19" s="9">
        <f>SUM(C7:C18)</f>
        <v>43134.150000000009</v>
      </c>
      <c r="D19" s="4" t="s">
        <v>21</v>
      </c>
      <c r="E19" s="9">
        <f>SUM(E7:E18)</f>
        <v>24511.16</v>
      </c>
    </row>
    <row r="20" spans="2:5">
      <c r="B20" s="11" t="s">
        <v>34</v>
      </c>
      <c r="C20" s="12">
        <f>C19-E19</f>
        <v>18622.990000000009</v>
      </c>
      <c r="D20" s="6"/>
      <c r="E20" s="7"/>
    </row>
    <row r="22" spans="2:5" ht="29.25" customHeight="1">
      <c r="B22" s="4" t="s">
        <v>22</v>
      </c>
      <c r="C22" s="15" t="s">
        <v>27</v>
      </c>
      <c r="D22" s="16"/>
      <c r="E22" s="17"/>
    </row>
    <row r="23" spans="2:5">
      <c r="B23" s="4" t="s">
        <v>23</v>
      </c>
      <c r="C23" s="15" t="s">
        <v>28</v>
      </c>
      <c r="D23" s="16"/>
      <c r="E23" s="17"/>
    </row>
    <row r="24" spans="2:5">
      <c r="B24" s="14" t="s">
        <v>1</v>
      </c>
      <c r="C24" s="14"/>
      <c r="D24" s="14" t="s">
        <v>2</v>
      </c>
      <c r="E24" s="14"/>
    </row>
    <row r="25" spans="2:5">
      <c r="B25" s="10" t="s">
        <v>3</v>
      </c>
      <c r="C25" s="10" t="s">
        <v>4</v>
      </c>
      <c r="D25" s="10" t="s">
        <v>5</v>
      </c>
      <c r="E25" s="10" t="s">
        <v>4</v>
      </c>
    </row>
    <row r="26" spans="2:5">
      <c r="B26" s="6" t="s">
        <v>9</v>
      </c>
      <c r="C26" s="7">
        <v>11454.55</v>
      </c>
      <c r="D26" s="6" t="s">
        <v>6</v>
      </c>
      <c r="E26" s="7">
        <v>22382.880000000001</v>
      </c>
    </row>
    <row r="27" spans="2:5">
      <c r="B27" s="8" t="s">
        <v>26</v>
      </c>
      <c r="C27" s="7">
        <v>1690.9</v>
      </c>
      <c r="D27" s="6" t="s">
        <v>7</v>
      </c>
      <c r="E27" s="7">
        <v>1865.24</v>
      </c>
    </row>
    <row r="28" spans="2:5">
      <c r="B28" s="6" t="s">
        <v>10</v>
      </c>
      <c r="C28" s="7">
        <v>572.73</v>
      </c>
      <c r="D28" s="6" t="s">
        <v>8</v>
      </c>
      <c r="E28" s="7"/>
    </row>
    <row r="29" spans="2:5">
      <c r="B29" s="6" t="s">
        <v>11</v>
      </c>
      <c r="C29" s="7">
        <v>4810.91</v>
      </c>
      <c r="D29" s="6" t="s">
        <v>37</v>
      </c>
      <c r="E29" s="7">
        <v>40500</v>
      </c>
    </row>
    <row r="30" spans="2:5">
      <c r="B30" s="8" t="s">
        <v>36</v>
      </c>
      <c r="C30" s="7">
        <v>8419.09</v>
      </c>
      <c r="D30" s="6"/>
      <c r="E30" s="7"/>
    </row>
    <row r="31" spans="2:5">
      <c r="B31" s="6" t="s">
        <v>12</v>
      </c>
      <c r="C31" s="7">
        <v>8590.91</v>
      </c>
      <c r="D31" s="6"/>
      <c r="E31" s="7"/>
    </row>
    <row r="32" spans="2:5">
      <c r="B32" s="6" t="s">
        <v>15</v>
      </c>
      <c r="C32" s="7">
        <v>93.17</v>
      </c>
      <c r="D32" s="6"/>
      <c r="E32" s="7"/>
    </row>
    <row r="33" spans="2:5">
      <c r="B33" s="6" t="s">
        <v>13</v>
      </c>
      <c r="C33" s="7"/>
      <c r="D33" s="6"/>
      <c r="E33" s="7"/>
    </row>
    <row r="34" spans="2:5">
      <c r="B34" s="6" t="s">
        <v>14</v>
      </c>
      <c r="C34" s="7"/>
      <c r="D34" s="6"/>
      <c r="E34" s="7"/>
    </row>
    <row r="35" spans="2:5">
      <c r="B35" s="6" t="s">
        <v>16</v>
      </c>
      <c r="C35" s="7">
        <v>17650.64</v>
      </c>
      <c r="D35" s="6"/>
      <c r="E35" s="7"/>
    </row>
    <row r="36" spans="2:5">
      <c r="B36" s="6" t="s">
        <v>17</v>
      </c>
      <c r="C36" s="7">
        <v>35533.21</v>
      </c>
      <c r="D36" s="6"/>
      <c r="E36" s="7"/>
    </row>
    <row r="37" spans="2:5">
      <c r="B37" s="6" t="s">
        <v>18</v>
      </c>
      <c r="C37" s="7">
        <v>35533.199999999997</v>
      </c>
      <c r="D37" s="6"/>
      <c r="E37" s="7"/>
    </row>
    <row r="38" spans="2:5">
      <c r="B38" s="4" t="s">
        <v>20</v>
      </c>
      <c r="C38" s="9">
        <f>SUM(C26:C37)</f>
        <v>124349.30999999998</v>
      </c>
      <c r="D38" s="4" t="s">
        <v>21</v>
      </c>
      <c r="E38" s="9">
        <f>SUM(E26:E37)</f>
        <v>64748.12</v>
      </c>
    </row>
    <row r="39" spans="2:5">
      <c r="B39" s="11" t="s">
        <v>34</v>
      </c>
      <c r="C39" s="12">
        <f>C38-E38</f>
        <v>59601.189999999981</v>
      </c>
      <c r="D39" s="6"/>
      <c r="E39" s="7"/>
    </row>
    <row r="41" spans="2:5">
      <c r="B41" s="4" t="s">
        <v>22</v>
      </c>
      <c r="C41" s="15" t="s">
        <v>29</v>
      </c>
      <c r="D41" s="16"/>
      <c r="E41" s="17"/>
    </row>
    <row r="42" spans="2:5">
      <c r="B42" s="4" t="s">
        <v>23</v>
      </c>
      <c r="C42" s="15" t="s">
        <v>30</v>
      </c>
      <c r="D42" s="16"/>
      <c r="E42" s="17"/>
    </row>
    <row r="43" spans="2:5">
      <c r="B43" s="14" t="s">
        <v>1</v>
      </c>
      <c r="C43" s="14"/>
      <c r="D43" s="14" t="s">
        <v>2</v>
      </c>
      <c r="E43" s="14"/>
    </row>
    <row r="44" spans="2:5">
      <c r="B44" s="10" t="s">
        <v>3</v>
      </c>
      <c r="C44" s="10" t="s">
        <v>4</v>
      </c>
      <c r="D44" s="10" t="s">
        <v>5</v>
      </c>
      <c r="E44" s="10" t="s">
        <v>4</v>
      </c>
    </row>
    <row r="45" spans="2:5">
      <c r="B45" s="6" t="s">
        <v>9</v>
      </c>
      <c r="C45" s="7">
        <v>11454.55</v>
      </c>
      <c r="D45" s="6" t="s">
        <v>6</v>
      </c>
      <c r="E45" s="7">
        <v>5731.93</v>
      </c>
    </row>
    <row r="46" spans="2:5">
      <c r="B46" s="8" t="s">
        <v>26</v>
      </c>
      <c r="C46" s="7">
        <v>1510.9</v>
      </c>
      <c r="D46" s="6" t="s">
        <v>7</v>
      </c>
      <c r="E46" s="7">
        <v>477.66</v>
      </c>
    </row>
    <row r="47" spans="2:5">
      <c r="B47" s="6" t="s">
        <v>10</v>
      </c>
      <c r="C47" s="7">
        <v>572.73</v>
      </c>
      <c r="D47" s="6" t="s">
        <v>8</v>
      </c>
      <c r="E47" s="7">
        <v>12000</v>
      </c>
    </row>
    <row r="48" spans="2:5">
      <c r="B48" s="6" t="s">
        <v>11</v>
      </c>
      <c r="C48" s="7">
        <v>2405.4499999999998</v>
      </c>
      <c r="D48" s="6" t="s">
        <v>37</v>
      </c>
      <c r="E48" s="7"/>
    </row>
    <row r="49" spans="1:7" ht="26.25" customHeight="1">
      <c r="B49" s="8" t="s">
        <v>36</v>
      </c>
      <c r="C49" s="7">
        <v>7216.36</v>
      </c>
      <c r="D49" s="6"/>
      <c r="E49" s="7"/>
    </row>
    <row r="50" spans="1:7" ht="12" customHeight="1">
      <c r="B50" s="6" t="s">
        <v>12</v>
      </c>
      <c r="C50" s="7">
        <v>8590.91</v>
      </c>
      <c r="D50" s="6"/>
      <c r="E50" s="7"/>
    </row>
    <row r="51" spans="1:7" ht="10.5" customHeight="1">
      <c r="B51" s="6" t="s">
        <v>15</v>
      </c>
      <c r="C51" s="7">
        <v>93.17</v>
      </c>
      <c r="D51" s="6"/>
      <c r="E51" s="7"/>
    </row>
    <row r="52" spans="1:7" ht="11.25" customHeight="1">
      <c r="B52" s="6" t="s">
        <v>13</v>
      </c>
      <c r="C52" s="7"/>
      <c r="D52" s="6"/>
      <c r="E52" s="7"/>
    </row>
    <row r="53" spans="1:7" ht="10.5" customHeight="1">
      <c r="B53" s="6" t="s">
        <v>14</v>
      </c>
      <c r="C53" s="7"/>
      <c r="D53" s="6"/>
      <c r="E53" s="7"/>
    </row>
    <row r="54" spans="1:7" ht="11.25" customHeight="1">
      <c r="B54" s="6" t="s">
        <v>16</v>
      </c>
      <c r="C54" s="7"/>
      <c r="D54" s="6"/>
      <c r="E54" s="7"/>
    </row>
    <row r="55" spans="1:7" ht="12.75" customHeight="1">
      <c r="B55" s="6" t="s">
        <v>17</v>
      </c>
      <c r="C55" s="7"/>
      <c r="D55" s="6"/>
      <c r="E55" s="7"/>
    </row>
    <row r="56" spans="1:7" ht="13.5" customHeight="1">
      <c r="B56" s="6" t="s">
        <v>18</v>
      </c>
      <c r="C56" s="7"/>
      <c r="D56" s="6"/>
      <c r="E56" s="7"/>
    </row>
    <row r="57" spans="1:7" ht="12.75" customHeight="1">
      <c r="B57" s="4" t="s">
        <v>20</v>
      </c>
      <c r="C57" s="9">
        <f>SUM(C45:C56)</f>
        <v>31844.069999999996</v>
      </c>
      <c r="D57" s="4" t="s">
        <v>21</v>
      </c>
      <c r="E57" s="9">
        <f>SUM(E45:E56)</f>
        <v>18209.59</v>
      </c>
    </row>
    <row r="58" spans="1:7" ht="13.5" customHeight="1">
      <c r="B58" s="11" t="s">
        <v>34</v>
      </c>
      <c r="C58" s="12">
        <f>C57-E57</f>
        <v>13634.479999999996</v>
      </c>
      <c r="D58" s="6"/>
      <c r="E58" s="7"/>
    </row>
    <row r="60" spans="1:7" ht="15.75">
      <c r="A60" s="1" t="s">
        <v>31</v>
      </c>
      <c r="B60" s="1"/>
      <c r="C60" s="1"/>
      <c r="D60" s="1"/>
      <c r="E60" s="1"/>
      <c r="F60" s="1" t="s">
        <v>33</v>
      </c>
      <c r="G60" s="1"/>
    </row>
    <row r="61" spans="1:7" ht="15.75">
      <c r="A61" s="1" t="s">
        <v>32</v>
      </c>
      <c r="B61" s="1"/>
      <c r="C61" s="1"/>
      <c r="D61" s="1"/>
      <c r="E61" s="1"/>
      <c r="F61" s="1"/>
      <c r="G61" s="1"/>
    </row>
  </sheetData>
  <mergeCells count="14">
    <mergeCell ref="F1:G1"/>
    <mergeCell ref="B2:E2"/>
    <mergeCell ref="C3:E3"/>
    <mergeCell ref="C4:E4"/>
    <mergeCell ref="B5:C5"/>
    <mergeCell ref="D5:E5"/>
    <mergeCell ref="B43:C43"/>
    <mergeCell ref="D43:E43"/>
    <mergeCell ref="C22:E22"/>
    <mergeCell ref="C23:E23"/>
    <mergeCell ref="B24:C24"/>
    <mergeCell ref="D24:E24"/>
    <mergeCell ref="C41:E41"/>
    <mergeCell ref="C42:E42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activeCell="K18" sqref="K18"/>
    </sheetView>
  </sheetViews>
  <sheetFormatPr defaultRowHeight="15"/>
  <cols>
    <col min="2" max="2" width="26.140625" customWidth="1"/>
    <col min="3" max="3" width="11.140625" customWidth="1"/>
    <col min="4" max="4" width="18.140625" customWidth="1"/>
    <col min="5" max="5" width="13" customWidth="1"/>
  </cols>
  <sheetData>
    <row r="1" spans="2:7">
      <c r="E1" s="3" t="s">
        <v>19</v>
      </c>
      <c r="F1" s="18"/>
      <c r="G1" s="18"/>
    </row>
    <row r="2" spans="2:7" ht="63" customHeight="1">
      <c r="B2" s="19" t="s">
        <v>40</v>
      </c>
      <c r="C2" s="19"/>
      <c r="D2" s="19"/>
      <c r="E2" s="19"/>
      <c r="F2" s="2"/>
      <c r="G2" s="2"/>
    </row>
    <row r="3" spans="2:7">
      <c r="B3" s="4" t="s">
        <v>22</v>
      </c>
      <c r="C3" s="15" t="s">
        <v>24</v>
      </c>
      <c r="D3" s="16"/>
      <c r="E3" s="17"/>
    </row>
    <row r="4" spans="2:7">
      <c r="B4" s="4" t="s">
        <v>23</v>
      </c>
      <c r="C4" s="15" t="s">
        <v>25</v>
      </c>
      <c r="D4" s="16"/>
      <c r="E4" s="17"/>
    </row>
    <row r="5" spans="2:7">
      <c r="B5" s="14" t="s">
        <v>1</v>
      </c>
      <c r="C5" s="14"/>
      <c r="D5" s="14" t="s">
        <v>2</v>
      </c>
      <c r="E5" s="14"/>
    </row>
    <row r="6" spans="2:7">
      <c r="B6" s="10" t="s">
        <v>3</v>
      </c>
      <c r="C6" s="10" t="s">
        <v>4</v>
      </c>
      <c r="D6" s="10" t="s">
        <v>5</v>
      </c>
      <c r="E6" s="10" t="s">
        <v>4</v>
      </c>
    </row>
    <row r="7" spans="2:7">
      <c r="B7" s="6" t="s">
        <v>9</v>
      </c>
      <c r="C7" s="7">
        <v>14166.67</v>
      </c>
      <c r="D7" s="6" t="s">
        <v>6</v>
      </c>
      <c r="E7" s="7">
        <v>7730.87</v>
      </c>
    </row>
    <row r="8" spans="2:7" ht="14.25" customHeight="1">
      <c r="B8" s="8" t="s">
        <v>26</v>
      </c>
      <c r="C8" s="7">
        <v>2385.77</v>
      </c>
      <c r="D8" s="6" t="s">
        <v>7</v>
      </c>
      <c r="E8" s="7">
        <v>644.24</v>
      </c>
    </row>
    <row r="9" spans="2:7">
      <c r="B9" s="6" t="s">
        <v>10</v>
      </c>
      <c r="C9" s="7">
        <v>661.11</v>
      </c>
      <c r="D9" s="6" t="s">
        <v>8</v>
      </c>
      <c r="E9" s="7"/>
    </row>
    <row r="10" spans="2:7">
      <c r="B10" s="6" t="s">
        <v>11</v>
      </c>
      <c r="C10" s="7">
        <v>2224.17</v>
      </c>
      <c r="D10" s="6" t="s">
        <v>37</v>
      </c>
      <c r="E10" s="7">
        <v>16100</v>
      </c>
    </row>
    <row r="11" spans="2:7" ht="26.25" customHeight="1">
      <c r="B11" s="8" t="s">
        <v>36</v>
      </c>
      <c r="C11" s="7">
        <v>12788.96</v>
      </c>
      <c r="D11" s="6"/>
      <c r="E11" s="7"/>
    </row>
    <row r="12" spans="2:7" ht="12" customHeight="1">
      <c r="B12" s="6" t="s">
        <v>12</v>
      </c>
      <c r="C12" s="7">
        <v>10625</v>
      </c>
      <c r="D12" s="6"/>
      <c r="E12" s="7"/>
    </row>
    <row r="13" spans="2:7" ht="10.5" customHeight="1">
      <c r="B13" s="6" t="s">
        <v>15</v>
      </c>
      <c r="C13" s="7">
        <v>97.61</v>
      </c>
      <c r="D13" s="6"/>
      <c r="E13" s="7"/>
    </row>
    <row r="14" spans="2:7" ht="11.25" customHeight="1">
      <c r="B14" s="6" t="s">
        <v>13</v>
      </c>
      <c r="C14" s="7"/>
      <c r="D14" s="6"/>
      <c r="E14" s="7"/>
    </row>
    <row r="15" spans="2:7" ht="10.5" customHeight="1">
      <c r="B15" s="6" t="s">
        <v>14</v>
      </c>
      <c r="C15" s="7"/>
      <c r="D15" s="6"/>
      <c r="E15" s="7"/>
    </row>
    <row r="16" spans="2:7" ht="11.25" customHeight="1">
      <c r="B16" s="6" t="s">
        <v>16</v>
      </c>
      <c r="C16" s="7"/>
      <c r="D16" s="6"/>
      <c r="E16" s="7"/>
    </row>
    <row r="17" spans="2:5">
      <c r="B17" s="6" t="s">
        <v>17</v>
      </c>
      <c r="C17" s="7"/>
      <c r="D17" s="6"/>
      <c r="E17" s="7"/>
    </row>
    <row r="18" spans="2:5">
      <c r="B18" s="6" t="s">
        <v>18</v>
      </c>
      <c r="C18" s="7"/>
      <c r="D18" s="6"/>
      <c r="E18" s="7"/>
    </row>
    <row r="19" spans="2:5">
      <c r="B19" s="4" t="s">
        <v>20</v>
      </c>
      <c r="C19" s="9">
        <f>SUM(C7:C18)</f>
        <v>42949.29</v>
      </c>
      <c r="D19" s="4" t="s">
        <v>21</v>
      </c>
      <c r="E19" s="9">
        <f>SUM(E7:E18)</f>
        <v>24475.11</v>
      </c>
    </row>
    <row r="20" spans="2:5">
      <c r="B20" s="11" t="s">
        <v>34</v>
      </c>
      <c r="C20" s="12">
        <f>C19-E19</f>
        <v>18474.18</v>
      </c>
      <c r="D20" s="6"/>
      <c r="E20" s="7"/>
    </row>
    <row r="22" spans="2:5" ht="28.5" customHeight="1">
      <c r="B22" s="4" t="s">
        <v>22</v>
      </c>
      <c r="C22" s="15" t="s">
        <v>27</v>
      </c>
      <c r="D22" s="16"/>
      <c r="E22" s="17"/>
    </row>
    <row r="23" spans="2:5">
      <c r="B23" s="4" t="s">
        <v>23</v>
      </c>
      <c r="C23" s="15" t="s">
        <v>28</v>
      </c>
      <c r="D23" s="16"/>
      <c r="E23" s="17"/>
    </row>
    <row r="24" spans="2:5">
      <c r="B24" s="14" t="s">
        <v>1</v>
      </c>
      <c r="C24" s="14"/>
      <c r="D24" s="14" t="s">
        <v>2</v>
      </c>
      <c r="E24" s="14"/>
    </row>
    <row r="25" spans="2:5">
      <c r="B25" s="10" t="s">
        <v>3</v>
      </c>
      <c r="C25" s="10" t="s">
        <v>4</v>
      </c>
      <c r="D25" s="10" t="s">
        <v>5</v>
      </c>
      <c r="E25" s="10" t="s">
        <v>4</v>
      </c>
    </row>
    <row r="26" spans="2:5">
      <c r="B26" s="6" t="s">
        <v>9</v>
      </c>
      <c r="C26" s="7">
        <v>5333.33</v>
      </c>
      <c r="D26" s="6" t="s">
        <v>6</v>
      </c>
      <c r="E26" s="7">
        <v>2844.61</v>
      </c>
    </row>
    <row r="27" spans="2:5">
      <c r="B27" s="8" t="s">
        <v>26</v>
      </c>
      <c r="C27" s="7">
        <v>0</v>
      </c>
      <c r="D27" s="6" t="s">
        <v>7</v>
      </c>
      <c r="E27" s="7">
        <v>237.05</v>
      </c>
    </row>
    <row r="28" spans="2:5">
      <c r="B28" s="6" t="s">
        <v>10</v>
      </c>
      <c r="C28" s="7">
        <v>266.67</v>
      </c>
      <c r="D28" s="6" t="s">
        <v>8</v>
      </c>
      <c r="E28" s="7"/>
    </row>
    <row r="29" spans="2:5">
      <c r="B29" s="6" t="s">
        <v>11</v>
      </c>
      <c r="C29" s="7">
        <v>2240</v>
      </c>
      <c r="D29" s="6" t="s">
        <v>37</v>
      </c>
      <c r="E29" s="7">
        <v>0</v>
      </c>
    </row>
    <row r="30" spans="2:5">
      <c r="B30" s="8" t="s">
        <v>36</v>
      </c>
      <c r="C30" s="7">
        <v>3920</v>
      </c>
      <c r="D30" s="6"/>
      <c r="E30" s="7"/>
    </row>
    <row r="31" spans="2:5">
      <c r="B31" s="6" t="s">
        <v>12</v>
      </c>
      <c r="C31" s="7">
        <v>4000</v>
      </c>
      <c r="D31" s="6"/>
      <c r="E31" s="7"/>
    </row>
    <row r="32" spans="2:5">
      <c r="B32" s="6" t="s">
        <v>15</v>
      </c>
      <c r="C32" s="7">
        <v>43.38</v>
      </c>
      <c r="D32" s="6"/>
      <c r="E32" s="7"/>
    </row>
    <row r="33" spans="2:5">
      <c r="B33" s="6" t="s">
        <v>13</v>
      </c>
      <c r="C33" s="7"/>
      <c r="D33" s="6"/>
      <c r="E33" s="7"/>
    </row>
    <row r="34" spans="2:5">
      <c r="B34" s="6" t="s">
        <v>14</v>
      </c>
      <c r="C34" s="7"/>
      <c r="D34" s="6"/>
      <c r="E34" s="7"/>
    </row>
    <row r="35" spans="2:5">
      <c r="B35" s="6" t="s">
        <v>16</v>
      </c>
      <c r="C35" s="7"/>
      <c r="D35" s="6"/>
      <c r="E35" s="7"/>
    </row>
    <row r="36" spans="2:5">
      <c r="B36" s="6" t="s">
        <v>17</v>
      </c>
      <c r="C36" s="7"/>
      <c r="D36" s="6"/>
      <c r="E36" s="7"/>
    </row>
    <row r="37" spans="2:5">
      <c r="B37" s="6" t="s">
        <v>18</v>
      </c>
      <c r="C37" s="7"/>
      <c r="D37" s="6"/>
      <c r="E37" s="7"/>
    </row>
    <row r="38" spans="2:5">
      <c r="B38" s="4" t="s">
        <v>20</v>
      </c>
      <c r="C38" s="9">
        <f>SUM(C26:C37)</f>
        <v>15803.38</v>
      </c>
      <c r="D38" s="4" t="s">
        <v>21</v>
      </c>
      <c r="E38" s="9">
        <f>SUM(E26:E37)</f>
        <v>3081.6600000000003</v>
      </c>
    </row>
    <row r="39" spans="2:5">
      <c r="B39" s="11" t="s">
        <v>34</v>
      </c>
      <c r="C39" s="12">
        <f>C38-E38</f>
        <v>12721.72</v>
      </c>
      <c r="D39" s="6"/>
      <c r="E39" s="7"/>
    </row>
    <row r="41" spans="2:5">
      <c r="B41" s="4" t="s">
        <v>22</v>
      </c>
      <c r="C41" s="15" t="s">
        <v>29</v>
      </c>
      <c r="D41" s="16"/>
      <c r="E41" s="17"/>
    </row>
    <row r="42" spans="2:5">
      <c r="B42" s="4" t="s">
        <v>23</v>
      </c>
      <c r="C42" s="15" t="s">
        <v>30</v>
      </c>
      <c r="D42" s="16"/>
      <c r="E42" s="17"/>
    </row>
    <row r="43" spans="2:5">
      <c r="B43" s="14" t="s">
        <v>1</v>
      </c>
      <c r="C43" s="14"/>
      <c r="D43" s="14" t="s">
        <v>2</v>
      </c>
      <c r="E43" s="14"/>
    </row>
    <row r="44" spans="2:5">
      <c r="B44" s="10" t="s">
        <v>3</v>
      </c>
      <c r="C44" s="10" t="s">
        <v>4</v>
      </c>
      <c r="D44" s="10" t="s">
        <v>5</v>
      </c>
      <c r="E44" s="10" t="s">
        <v>4</v>
      </c>
    </row>
    <row r="45" spans="2:5">
      <c r="B45" s="6" t="s">
        <v>9</v>
      </c>
      <c r="C45" s="7">
        <v>12000</v>
      </c>
      <c r="D45" s="6" t="s">
        <v>6</v>
      </c>
      <c r="E45" s="7">
        <v>5719.97</v>
      </c>
    </row>
    <row r="46" spans="2:5">
      <c r="B46" s="8" t="s">
        <v>26</v>
      </c>
      <c r="C46" s="7">
        <v>0</v>
      </c>
      <c r="D46" s="6" t="s">
        <v>7</v>
      </c>
      <c r="E46" s="7">
        <v>476.66</v>
      </c>
    </row>
    <row r="47" spans="2:5">
      <c r="B47" s="6" t="s">
        <v>10</v>
      </c>
      <c r="C47" s="7">
        <v>600</v>
      </c>
      <c r="D47" s="6" t="s">
        <v>8</v>
      </c>
      <c r="E47" s="7">
        <v>12000</v>
      </c>
    </row>
    <row r="48" spans="2:5">
      <c r="B48" s="6" t="s">
        <v>11</v>
      </c>
      <c r="C48" s="7">
        <v>2520</v>
      </c>
      <c r="D48" s="6" t="s">
        <v>37</v>
      </c>
      <c r="E48" s="7"/>
    </row>
    <row r="49" spans="1:7" ht="26.25" customHeight="1">
      <c r="B49" s="8" t="s">
        <v>36</v>
      </c>
      <c r="C49" s="7">
        <v>7560</v>
      </c>
      <c r="D49" s="6"/>
      <c r="E49" s="7"/>
    </row>
    <row r="50" spans="1:7" ht="12" customHeight="1">
      <c r="B50" s="6" t="s">
        <v>12</v>
      </c>
      <c r="C50" s="7">
        <v>9000</v>
      </c>
      <c r="D50" s="6"/>
      <c r="E50" s="7"/>
    </row>
    <row r="51" spans="1:7" ht="10.5" customHeight="1">
      <c r="B51" s="6" t="s">
        <v>15</v>
      </c>
      <c r="C51" s="7">
        <v>97.61</v>
      </c>
      <c r="D51" s="6"/>
      <c r="E51" s="7"/>
    </row>
    <row r="52" spans="1:7" ht="11.25" customHeight="1">
      <c r="B52" s="6" t="s">
        <v>13</v>
      </c>
      <c r="C52" s="7"/>
      <c r="D52" s="6"/>
      <c r="E52" s="7"/>
    </row>
    <row r="53" spans="1:7" ht="10.5" customHeight="1">
      <c r="B53" s="6" t="s">
        <v>14</v>
      </c>
      <c r="C53" s="7"/>
      <c r="D53" s="6"/>
      <c r="E53" s="7"/>
    </row>
    <row r="54" spans="1:7" ht="11.25" customHeight="1">
      <c r="B54" s="6" t="s">
        <v>16</v>
      </c>
      <c r="C54" s="7"/>
      <c r="D54" s="6"/>
      <c r="E54" s="7"/>
    </row>
    <row r="55" spans="1:7" ht="12.75" customHeight="1">
      <c r="B55" s="6" t="s">
        <v>17</v>
      </c>
      <c r="C55" s="7"/>
      <c r="D55" s="6"/>
      <c r="E55" s="7"/>
    </row>
    <row r="56" spans="1:7" ht="13.5" customHeight="1">
      <c r="B56" s="6" t="s">
        <v>18</v>
      </c>
      <c r="C56" s="7"/>
      <c r="D56" s="6"/>
      <c r="E56" s="7"/>
    </row>
    <row r="57" spans="1:7" ht="12.75" customHeight="1">
      <c r="B57" s="4" t="s">
        <v>20</v>
      </c>
      <c r="C57" s="9">
        <f>SUM(C45:C56)</f>
        <v>31777.61</v>
      </c>
      <c r="D57" s="4" t="s">
        <v>21</v>
      </c>
      <c r="E57" s="9">
        <f>SUM(E45:E56)</f>
        <v>18196.63</v>
      </c>
    </row>
    <row r="58" spans="1:7" ht="13.5" customHeight="1">
      <c r="B58" s="11" t="s">
        <v>34</v>
      </c>
      <c r="C58" s="12">
        <f>C57-E57</f>
        <v>13580.98</v>
      </c>
      <c r="D58" s="6"/>
      <c r="E58" s="7"/>
    </row>
    <row r="60" spans="1:7" ht="15.75">
      <c r="A60" s="1" t="s">
        <v>31</v>
      </c>
      <c r="B60" s="1"/>
      <c r="C60" s="1"/>
      <c r="D60" s="1"/>
      <c r="E60" s="1"/>
      <c r="F60" s="1" t="s">
        <v>33</v>
      </c>
      <c r="G60" s="1"/>
    </row>
    <row r="61" spans="1:7" ht="15.75">
      <c r="A61" s="1" t="s">
        <v>32</v>
      </c>
      <c r="B61" s="1"/>
      <c r="C61" s="1"/>
      <c r="D61" s="1"/>
      <c r="E61" s="1"/>
      <c r="F61" s="1"/>
      <c r="G61" s="1"/>
    </row>
  </sheetData>
  <mergeCells count="14">
    <mergeCell ref="F1:G1"/>
    <mergeCell ref="B2:E2"/>
    <mergeCell ref="C3:E3"/>
    <mergeCell ref="C4:E4"/>
    <mergeCell ref="B5:C5"/>
    <mergeCell ref="D5:E5"/>
    <mergeCell ref="B43:C43"/>
    <mergeCell ref="D43:E43"/>
    <mergeCell ref="C22:E22"/>
    <mergeCell ref="C23:E23"/>
    <mergeCell ref="B24:C24"/>
    <mergeCell ref="D24:E24"/>
    <mergeCell ref="C41:E41"/>
    <mergeCell ref="C42:E42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activeCell="J22" sqref="J21:J22"/>
    </sheetView>
  </sheetViews>
  <sheetFormatPr defaultRowHeight="15"/>
  <cols>
    <col min="2" max="2" width="26.140625" customWidth="1"/>
    <col min="3" max="3" width="11.140625" customWidth="1"/>
    <col min="4" max="4" width="18.140625" customWidth="1"/>
    <col min="5" max="5" width="13" customWidth="1"/>
  </cols>
  <sheetData>
    <row r="1" spans="2:7">
      <c r="E1" s="3" t="s">
        <v>19</v>
      </c>
      <c r="F1" s="18"/>
      <c r="G1" s="18"/>
    </row>
    <row r="2" spans="2:7" ht="63" customHeight="1">
      <c r="B2" s="19" t="s">
        <v>41</v>
      </c>
      <c r="C2" s="19"/>
      <c r="D2" s="19"/>
      <c r="E2" s="19"/>
      <c r="F2" s="2"/>
      <c r="G2" s="2"/>
    </row>
    <row r="3" spans="2:7">
      <c r="B3" s="4" t="s">
        <v>22</v>
      </c>
      <c r="C3" s="15" t="s">
        <v>24</v>
      </c>
      <c r="D3" s="16"/>
      <c r="E3" s="17"/>
    </row>
    <row r="4" spans="2:7">
      <c r="B4" s="4" t="s">
        <v>23</v>
      </c>
      <c r="C4" s="15" t="s">
        <v>25</v>
      </c>
      <c r="D4" s="16"/>
      <c r="E4" s="17"/>
    </row>
    <row r="5" spans="2:7">
      <c r="B5" s="14" t="s">
        <v>1</v>
      </c>
      <c r="C5" s="14"/>
      <c r="D5" s="14" t="s">
        <v>2</v>
      </c>
      <c r="E5" s="14"/>
    </row>
    <row r="6" spans="2:7">
      <c r="B6" s="10" t="s">
        <v>3</v>
      </c>
      <c r="C6" s="10" t="s">
        <v>4</v>
      </c>
      <c r="D6" s="10" t="s">
        <v>5</v>
      </c>
      <c r="E6" s="10" t="s">
        <v>4</v>
      </c>
    </row>
    <row r="7" spans="2:7">
      <c r="B7" s="6" t="s">
        <v>9</v>
      </c>
      <c r="C7" s="7">
        <v>13500</v>
      </c>
      <c r="D7" s="6" t="s">
        <v>6</v>
      </c>
      <c r="E7" s="7">
        <v>7746.29</v>
      </c>
    </row>
    <row r="8" spans="2:7" ht="14.25" customHeight="1">
      <c r="B8" s="8" t="s">
        <v>26</v>
      </c>
      <c r="C8" s="7">
        <v>4313.96</v>
      </c>
      <c r="D8" s="6" t="s">
        <v>7</v>
      </c>
      <c r="E8" s="7">
        <v>645.52</v>
      </c>
    </row>
    <row r="9" spans="2:7">
      <c r="B9" s="6" t="s">
        <v>10</v>
      </c>
      <c r="C9" s="7">
        <v>630</v>
      </c>
      <c r="D9" s="6" t="s">
        <v>8</v>
      </c>
      <c r="E9" s="7"/>
    </row>
    <row r="10" spans="2:7">
      <c r="B10" s="6" t="s">
        <v>11</v>
      </c>
      <c r="C10" s="7">
        <v>2119.5</v>
      </c>
      <c r="D10" s="6" t="s">
        <v>37</v>
      </c>
      <c r="E10" s="7">
        <v>16100</v>
      </c>
    </row>
    <row r="11" spans="2:7" ht="26.25" customHeight="1">
      <c r="B11" s="8" t="s">
        <v>36</v>
      </c>
      <c r="C11" s="7">
        <v>12187.13</v>
      </c>
      <c r="D11" s="6"/>
      <c r="E11" s="7"/>
    </row>
    <row r="12" spans="2:7" ht="12" customHeight="1">
      <c r="B12" s="6" t="s">
        <v>12</v>
      </c>
      <c r="C12" s="7">
        <v>10125</v>
      </c>
      <c r="D12" s="6"/>
      <c r="E12" s="7"/>
    </row>
    <row r="13" spans="2:7" ht="10.5" customHeight="1">
      <c r="B13" s="6" t="s">
        <v>15</v>
      </c>
      <c r="C13" s="7">
        <v>159.35</v>
      </c>
      <c r="D13" s="6"/>
      <c r="E13" s="7"/>
    </row>
    <row r="14" spans="2:7" ht="11.25" customHeight="1">
      <c r="B14" s="6" t="s">
        <v>13</v>
      </c>
      <c r="C14" s="7"/>
      <c r="D14" s="6"/>
      <c r="E14" s="7"/>
    </row>
    <row r="15" spans="2:7" ht="10.5" customHeight="1">
      <c r="B15" s="6" t="s">
        <v>14</v>
      </c>
      <c r="C15" s="7"/>
      <c r="D15" s="6"/>
      <c r="E15" s="7"/>
    </row>
    <row r="16" spans="2:7" ht="11.25" customHeight="1">
      <c r="B16" s="6" t="s">
        <v>16</v>
      </c>
      <c r="C16" s="7"/>
      <c r="D16" s="6"/>
      <c r="E16" s="7"/>
    </row>
    <row r="17" spans="2:5">
      <c r="B17" s="6" t="s">
        <v>17</v>
      </c>
      <c r="C17" s="7"/>
      <c r="D17" s="6"/>
      <c r="E17" s="7"/>
    </row>
    <row r="18" spans="2:5">
      <c r="B18" s="6" t="s">
        <v>18</v>
      </c>
      <c r="C18" s="7"/>
      <c r="D18" s="6"/>
      <c r="E18" s="7"/>
    </row>
    <row r="19" spans="2:5">
      <c r="B19" s="4" t="s">
        <v>20</v>
      </c>
      <c r="C19" s="9">
        <f>SUM(C7:C18)</f>
        <v>43034.939999999995</v>
      </c>
      <c r="D19" s="4" t="s">
        <v>21</v>
      </c>
      <c r="E19" s="9">
        <f>SUM(E7:E18)</f>
        <v>24491.809999999998</v>
      </c>
    </row>
    <row r="20" spans="2:5">
      <c r="B20" s="11" t="s">
        <v>34</v>
      </c>
      <c r="C20" s="12">
        <f>C19-E19</f>
        <v>18543.129999999997</v>
      </c>
      <c r="D20" s="6"/>
      <c r="E20" s="7"/>
    </row>
    <row r="22" spans="2:5" ht="30" customHeight="1">
      <c r="B22" s="4" t="s">
        <v>22</v>
      </c>
      <c r="C22" s="15" t="s">
        <v>27</v>
      </c>
      <c r="D22" s="16"/>
      <c r="E22" s="17"/>
    </row>
    <row r="23" spans="2:5">
      <c r="B23" s="4" t="s">
        <v>23</v>
      </c>
      <c r="C23" s="15" t="s">
        <v>28</v>
      </c>
      <c r="D23" s="16"/>
      <c r="E23" s="17"/>
    </row>
    <row r="24" spans="2:5">
      <c r="B24" s="14" t="s">
        <v>1</v>
      </c>
      <c r="C24" s="14"/>
      <c r="D24" s="14" t="s">
        <v>2</v>
      </c>
      <c r="E24" s="14"/>
    </row>
    <row r="25" spans="2:5">
      <c r="B25" s="10" t="s">
        <v>3</v>
      </c>
      <c r="C25" s="10" t="s">
        <v>4</v>
      </c>
      <c r="D25" s="10" t="s">
        <v>5</v>
      </c>
      <c r="E25" s="10" t="s">
        <v>4</v>
      </c>
    </row>
    <row r="26" spans="2:5">
      <c r="B26" s="6" t="s">
        <v>9</v>
      </c>
      <c r="C26" s="7">
        <v>11400</v>
      </c>
      <c r="D26" s="6" t="s">
        <v>6</v>
      </c>
      <c r="E26" s="7">
        <v>6956.26</v>
      </c>
    </row>
    <row r="27" spans="2:5">
      <c r="B27" s="8" t="s">
        <v>26</v>
      </c>
      <c r="C27" s="7">
        <v>1781.85</v>
      </c>
      <c r="D27" s="6" t="s">
        <v>7</v>
      </c>
      <c r="E27" s="7">
        <v>579.69000000000005</v>
      </c>
    </row>
    <row r="28" spans="2:5">
      <c r="B28" s="6" t="s">
        <v>10</v>
      </c>
      <c r="C28" s="7">
        <v>570</v>
      </c>
      <c r="D28" s="6" t="s">
        <v>8</v>
      </c>
      <c r="E28" s="7"/>
    </row>
    <row r="29" spans="2:5">
      <c r="B29" s="6" t="s">
        <v>11</v>
      </c>
      <c r="C29" s="7">
        <v>4788</v>
      </c>
      <c r="D29" s="6" t="s">
        <v>37</v>
      </c>
      <c r="E29" s="7">
        <v>12000</v>
      </c>
    </row>
    <row r="30" spans="2:5">
      <c r="B30" s="8" t="s">
        <v>36</v>
      </c>
      <c r="C30" s="7">
        <v>8379</v>
      </c>
      <c r="D30" s="6"/>
      <c r="E30" s="7"/>
    </row>
    <row r="31" spans="2:5">
      <c r="B31" s="6" t="s">
        <v>12</v>
      </c>
      <c r="C31" s="7">
        <v>11550</v>
      </c>
      <c r="D31" s="6"/>
      <c r="E31" s="7"/>
    </row>
    <row r="32" spans="2:5">
      <c r="B32" s="6" t="s">
        <v>15</v>
      </c>
      <c r="C32" s="7">
        <v>177.06</v>
      </c>
      <c r="D32" s="6"/>
      <c r="E32" s="7"/>
    </row>
    <row r="33" spans="2:5">
      <c r="B33" s="6" t="s">
        <v>13</v>
      </c>
      <c r="C33" s="7"/>
      <c r="D33" s="6"/>
      <c r="E33" s="7"/>
    </row>
    <row r="34" spans="2:5">
      <c r="B34" s="6" t="s">
        <v>14</v>
      </c>
      <c r="C34" s="7"/>
      <c r="D34" s="6"/>
      <c r="E34" s="7"/>
    </row>
    <row r="35" spans="2:5">
      <c r="B35" s="6" t="s">
        <v>16</v>
      </c>
      <c r="C35" s="7"/>
      <c r="D35" s="6"/>
      <c r="E35" s="7"/>
    </row>
    <row r="36" spans="2:5">
      <c r="B36" s="6" t="s">
        <v>17</v>
      </c>
      <c r="C36" s="7"/>
      <c r="D36" s="6"/>
      <c r="E36" s="7"/>
    </row>
    <row r="37" spans="2:5">
      <c r="B37" s="6" t="s">
        <v>18</v>
      </c>
      <c r="C37" s="7"/>
      <c r="D37" s="6"/>
      <c r="E37" s="7"/>
    </row>
    <row r="38" spans="2:5">
      <c r="B38" s="4" t="s">
        <v>20</v>
      </c>
      <c r="C38" s="9">
        <f>SUM(C26:C37)</f>
        <v>38645.909999999996</v>
      </c>
      <c r="D38" s="4" t="s">
        <v>21</v>
      </c>
      <c r="E38" s="9">
        <f>SUM(E26:E37)</f>
        <v>19535.95</v>
      </c>
    </row>
    <row r="39" spans="2:5">
      <c r="B39" s="11" t="s">
        <v>34</v>
      </c>
      <c r="C39" s="12">
        <f>C38-E38</f>
        <v>19109.959999999995</v>
      </c>
      <c r="D39" s="6"/>
      <c r="E39" s="7"/>
    </row>
    <row r="41" spans="2:5">
      <c r="B41" s="4" t="s">
        <v>22</v>
      </c>
      <c r="C41" s="15" t="s">
        <v>29</v>
      </c>
      <c r="D41" s="16"/>
      <c r="E41" s="17"/>
    </row>
    <row r="42" spans="2:5">
      <c r="B42" s="4" t="s">
        <v>23</v>
      </c>
      <c r="C42" s="15" t="s">
        <v>30</v>
      </c>
      <c r="D42" s="16"/>
      <c r="E42" s="17"/>
    </row>
    <row r="43" spans="2:5">
      <c r="B43" s="14" t="s">
        <v>1</v>
      </c>
      <c r="C43" s="14"/>
      <c r="D43" s="14" t="s">
        <v>2</v>
      </c>
      <c r="E43" s="14"/>
    </row>
    <row r="44" spans="2:5">
      <c r="B44" s="10" t="s">
        <v>3</v>
      </c>
      <c r="C44" s="10" t="s">
        <v>4</v>
      </c>
      <c r="D44" s="10" t="s">
        <v>5</v>
      </c>
      <c r="E44" s="10" t="s">
        <v>4</v>
      </c>
    </row>
    <row r="45" spans="2:5">
      <c r="B45" s="6" t="s">
        <v>9</v>
      </c>
      <c r="C45" s="7">
        <v>11400</v>
      </c>
      <c r="D45" s="6" t="s">
        <v>6</v>
      </c>
      <c r="E45" s="7">
        <v>6275.86</v>
      </c>
    </row>
    <row r="46" spans="2:5">
      <c r="B46" s="8" t="s">
        <v>26</v>
      </c>
      <c r="C46" s="7">
        <v>1592.85</v>
      </c>
      <c r="D46" s="6" t="s">
        <v>7</v>
      </c>
      <c r="E46" s="7">
        <v>522.99</v>
      </c>
    </row>
    <row r="47" spans="2:5">
      <c r="B47" s="6" t="s">
        <v>10</v>
      </c>
      <c r="C47" s="7">
        <v>570</v>
      </c>
      <c r="D47" s="6" t="s">
        <v>8</v>
      </c>
      <c r="E47" s="7">
        <v>12000</v>
      </c>
    </row>
    <row r="48" spans="2:5">
      <c r="B48" s="6" t="s">
        <v>11</v>
      </c>
      <c r="C48" s="7">
        <v>2394</v>
      </c>
      <c r="D48" s="6" t="s">
        <v>37</v>
      </c>
      <c r="E48" s="7"/>
    </row>
    <row r="49" spans="1:7" ht="26.25" customHeight="1">
      <c r="B49" s="8" t="s">
        <v>36</v>
      </c>
      <c r="C49" s="7">
        <v>7182</v>
      </c>
      <c r="D49" s="6"/>
      <c r="E49" s="7"/>
    </row>
    <row r="50" spans="1:7" ht="12" customHeight="1">
      <c r="B50" s="6" t="s">
        <v>12</v>
      </c>
      <c r="C50" s="7">
        <v>11550</v>
      </c>
      <c r="D50" s="6"/>
      <c r="E50" s="7"/>
    </row>
    <row r="51" spans="1:7" ht="10.5" customHeight="1">
      <c r="B51" s="6" t="s">
        <v>15</v>
      </c>
      <c r="C51" s="7">
        <v>177.06</v>
      </c>
      <c r="D51" s="6"/>
      <c r="E51" s="7"/>
    </row>
    <row r="52" spans="1:7" ht="11.25" customHeight="1">
      <c r="B52" s="6" t="s">
        <v>13</v>
      </c>
      <c r="C52" s="7"/>
      <c r="D52" s="6"/>
      <c r="E52" s="7"/>
    </row>
    <row r="53" spans="1:7" ht="10.5" customHeight="1">
      <c r="B53" s="6" t="s">
        <v>14</v>
      </c>
      <c r="C53" s="7"/>
      <c r="D53" s="6"/>
      <c r="E53" s="7"/>
    </row>
    <row r="54" spans="1:7" ht="11.25" customHeight="1">
      <c r="B54" s="6" t="s">
        <v>16</v>
      </c>
      <c r="C54" s="7"/>
      <c r="D54" s="6"/>
      <c r="E54" s="7"/>
    </row>
    <row r="55" spans="1:7" ht="12.75" customHeight="1">
      <c r="B55" s="6" t="s">
        <v>17</v>
      </c>
      <c r="C55" s="7"/>
      <c r="D55" s="6"/>
      <c r="E55" s="7"/>
    </row>
    <row r="56" spans="1:7" ht="13.5" customHeight="1">
      <c r="B56" s="6" t="s">
        <v>18</v>
      </c>
      <c r="C56" s="7"/>
      <c r="D56" s="6"/>
      <c r="E56" s="7"/>
    </row>
    <row r="57" spans="1:7" ht="12.75" customHeight="1">
      <c r="B57" s="4" t="s">
        <v>20</v>
      </c>
      <c r="C57" s="9">
        <f>SUM(C45:C56)</f>
        <v>34865.909999999996</v>
      </c>
      <c r="D57" s="4" t="s">
        <v>21</v>
      </c>
      <c r="E57" s="9">
        <f>SUM(E45:E56)</f>
        <v>18798.849999999999</v>
      </c>
    </row>
    <row r="58" spans="1:7" ht="13.5" customHeight="1">
      <c r="B58" s="11" t="s">
        <v>34</v>
      </c>
      <c r="C58" s="12">
        <f>C57-E57</f>
        <v>16067.059999999998</v>
      </c>
      <c r="D58" s="6"/>
      <c r="E58" s="7"/>
    </row>
    <row r="60" spans="1:7" ht="15.75">
      <c r="A60" s="1" t="s">
        <v>31</v>
      </c>
      <c r="B60" s="1"/>
      <c r="C60" s="1"/>
      <c r="D60" s="1"/>
      <c r="E60" s="1"/>
      <c r="F60" s="1" t="s">
        <v>33</v>
      </c>
      <c r="G60" s="1"/>
    </row>
    <row r="61" spans="1:7" ht="15.75">
      <c r="A61" s="1" t="s">
        <v>32</v>
      </c>
      <c r="B61" s="1"/>
      <c r="C61" s="1"/>
      <c r="D61" s="1"/>
      <c r="E61" s="1"/>
      <c r="F61" s="1"/>
      <c r="G61" s="1"/>
    </row>
  </sheetData>
  <mergeCells count="14">
    <mergeCell ref="F1:G1"/>
    <mergeCell ref="B2:E2"/>
    <mergeCell ref="C3:E3"/>
    <mergeCell ref="C4:E4"/>
    <mergeCell ref="B5:C5"/>
    <mergeCell ref="D5:E5"/>
    <mergeCell ref="B43:C43"/>
    <mergeCell ref="D43:E43"/>
    <mergeCell ref="C22:E22"/>
    <mergeCell ref="C23:E23"/>
    <mergeCell ref="B24:C24"/>
    <mergeCell ref="D24:E24"/>
    <mergeCell ref="C41:E41"/>
    <mergeCell ref="C42:E42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activeCell="C55" sqref="C55"/>
    </sheetView>
  </sheetViews>
  <sheetFormatPr defaultRowHeight="15"/>
  <cols>
    <col min="2" max="2" width="26.140625" customWidth="1"/>
    <col min="3" max="3" width="11.140625" customWidth="1"/>
    <col min="4" max="4" width="18.140625" customWidth="1"/>
    <col min="5" max="5" width="13" customWidth="1"/>
  </cols>
  <sheetData>
    <row r="1" spans="2:7">
      <c r="E1" s="3" t="s">
        <v>19</v>
      </c>
      <c r="F1" s="18"/>
      <c r="G1" s="18"/>
    </row>
    <row r="2" spans="2:7" ht="63" customHeight="1">
      <c r="B2" s="19" t="s">
        <v>42</v>
      </c>
      <c r="C2" s="19"/>
      <c r="D2" s="19"/>
      <c r="E2" s="19"/>
      <c r="F2" s="2"/>
      <c r="G2" s="2"/>
    </row>
    <row r="3" spans="2:7">
      <c r="B3" s="4" t="s">
        <v>22</v>
      </c>
      <c r="C3" s="15" t="s">
        <v>24</v>
      </c>
      <c r="D3" s="16"/>
      <c r="E3" s="17"/>
    </row>
    <row r="4" spans="2:7">
      <c r="B4" s="4" t="s">
        <v>23</v>
      </c>
      <c r="C4" s="15" t="s">
        <v>25</v>
      </c>
      <c r="D4" s="16"/>
      <c r="E4" s="17"/>
    </row>
    <row r="5" spans="2:7">
      <c r="B5" s="14" t="s">
        <v>1</v>
      </c>
      <c r="C5" s="14"/>
      <c r="D5" s="14" t="s">
        <v>2</v>
      </c>
      <c r="E5" s="14"/>
    </row>
    <row r="6" spans="2:7">
      <c r="B6" s="10" t="s">
        <v>3</v>
      </c>
      <c r="C6" s="10" t="s">
        <v>4</v>
      </c>
      <c r="D6" s="10" t="s">
        <v>5</v>
      </c>
      <c r="E6" s="10" t="s">
        <v>4</v>
      </c>
    </row>
    <row r="7" spans="2:7">
      <c r="B7" s="6" t="s">
        <v>9</v>
      </c>
      <c r="C7" s="7">
        <v>14318.18</v>
      </c>
      <c r="D7" s="6" t="s">
        <v>6</v>
      </c>
      <c r="E7" s="7">
        <v>7801.4</v>
      </c>
    </row>
    <row r="8" spans="2:7" ht="14.25" customHeight="1">
      <c r="B8" s="8" t="s">
        <v>26</v>
      </c>
      <c r="C8" s="7">
        <v>2265.27</v>
      </c>
      <c r="D8" s="6" t="s">
        <v>7</v>
      </c>
      <c r="E8" s="7">
        <v>650.12</v>
      </c>
    </row>
    <row r="9" spans="2:7">
      <c r="B9" s="6" t="s">
        <v>10</v>
      </c>
      <c r="C9" s="7">
        <v>668.18</v>
      </c>
      <c r="D9" s="6" t="s">
        <v>8</v>
      </c>
      <c r="E9" s="7"/>
    </row>
    <row r="10" spans="2:7">
      <c r="B10" s="6" t="s">
        <v>11</v>
      </c>
      <c r="C10" s="7">
        <v>2247.9499999999998</v>
      </c>
      <c r="D10" s="6" t="s">
        <v>37</v>
      </c>
      <c r="E10" s="7">
        <v>16100</v>
      </c>
    </row>
    <row r="11" spans="2:7" ht="26.25" customHeight="1">
      <c r="B11" s="8" t="s">
        <v>36</v>
      </c>
      <c r="C11" s="7">
        <v>12925.74</v>
      </c>
      <c r="D11" s="6"/>
      <c r="E11" s="7"/>
    </row>
    <row r="12" spans="2:7" ht="12" customHeight="1">
      <c r="B12" s="6" t="s">
        <v>12</v>
      </c>
      <c r="C12" s="7">
        <v>10738.64</v>
      </c>
      <c r="D12" s="6"/>
      <c r="E12" s="7"/>
    </row>
    <row r="13" spans="2:7" ht="10.5" customHeight="1">
      <c r="B13" s="6" t="s">
        <v>15</v>
      </c>
      <c r="C13" s="7">
        <v>177.13</v>
      </c>
      <c r="D13" s="6"/>
      <c r="E13" s="7"/>
    </row>
    <row r="14" spans="2:7" ht="11.25" customHeight="1">
      <c r="B14" s="6" t="s">
        <v>13</v>
      </c>
      <c r="C14" s="7"/>
      <c r="D14" s="6"/>
      <c r="E14" s="7"/>
    </row>
    <row r="15" spans="2:7" ht="10.5" customHeight="1">
      <c r="B15" s="6" t="s">
        <v>14</v>
      </c>
      <c r="C15" s="7"/>
      <c r="D15" s="6"/>
      <c r="E15" s="7"/>
    </row>
    <row r="16" spans="2:7" ht="11.25" customHeight="1">
      <c r="B16" s="6" t="s">
        <v>16</v>
      </c>
      <c r="C16" s="7"/>
      <c r="D16" s="6"/>
      <c r="E16" s="7"/>
    </row>
    <row r="17" spans="2:5">
      <c r="B17" s="6" t="s">
        <v>17</v>
      </c>
      <c r="C17" s="7"/>
      <c r="D17" s="6"/>
      <c r="E17" s="7"/>
    </row>
    <row r="18" spans="2:5">
      <c r="B18" s="6" t="s">
        <v>18</v>
      </c>
      <c r="C18" s="7"/>
      <c r="D18" s="6"/>
      <c r="E18" s="7"/>
    </row>
    <row r="19" spans="2:5">
      <c r="B19" s="4" t="s">
        <v>20</v>
      </c>
      <c r="C19" s="9">
        <f>SUM(C7:C18)</f>
        <v>43341.09</v>
      </c>
      <c r="D19" s="4" t="s">
        <v>21</v>
      </c>
      <c r="E19" s="9">
        <f>SUM(E7:E18)</f>
        <v>24551.52</v>
      </c>
    </row>
    <row r="20" spans="2:5">
      <c r="B20" s="11" t="s">
        <v>34</v>
      </c>
      <c r="C20" s="12">
        <f>C19-E19</f>
        <v>18789.569999999996</v>
      </c>
      <c r="D20" s="6"/>
      <c r="E20" s="7"/>
    </row>
    <row r="22" spans="2:5" ht="30.75" customHeight="1">
      <c r="B22" s="4" t="s">
        <v>22</v>
      </c>
      <c r="C22" s="15" t="s">
        <v>27</v>
      </c>
      <c r="D22" s="16"/>
      <c r="E22" s="17"/>
    </row>
    <row r="23" spans="2:5">
      <c r="B23" s="4" t="s">
        <v>23</v>
      </c>
      <c r="C23" s="15" t="s">
        <v>28</v>
      </c>
      <c r="D23" s="16"/>
      <c r="E23" s="17"/>
    </row>
    <row r="24" spans="2:5">
      <c r="B24" s="14" t="s">
        <v>1</v>
      </c>
      <c r="C24" s="14"/>
      <c r="D24" s="14" t="s">
        <v>2</v>
      </c>
      <c r="E24" s="14"/>
    </row>
    <row r="25" spans="2:5">
      <c r="B25" s="10" t="s">
        <v>3</v>
      </c>
      <c r="C25" s="10" t="s">
        <v>4</v>
      </c>
      <c r="D25" s="10" t="s">
        <v>5</v>
      </c>
      <c r="E25" s="10" t="s">
        <v>4</v>
      </c>
    </row>
    <row r="26" spans="2:5">
      <c r="B26" s="6" t="s">
        <v>9</v>
      </c>
      <c r="C26" s="7">
        <v>7636.36</v>
      </c>
      <c r="D26" s="6" t="s">
        <v>6</v>
      </c>
      <c r="E26" s="7">
        <v>6909.49</v>
      </c>
    </row>
    <row r="27" spans="2:5">
      <c r="B27" s="8" t="s">
        <v>26</v>
      </c>
      <c r="C27" s="7">
        <v>3679.06</v>
      </c>
      <c r="D27" s="6" t="s">
        <v>7</v>
      </c>
      <c r="E27" s="7">
        <v>575.79</v>
      </c>
    </row>
    <row r="28" spans="2:5">
      <c r="B28" s="6" t="s">
        <v>10</v>
      </c>
      <c r="C28" s="7">
        <v>381.82</v>
      </c>
      <c r="D28" s="6" t="s">
        <v>8</v>
      </c>
      <c r="E28" s="7"/>
    </row>
    <row r="29" spans="2:5">
      <c r="B29" s="6" t="s">
        <v>11</v>
      </c>
      <c r="C29" s="7">
        <v>3207.27</v>
      </c>
      <c r="D29" s="6" t="s">
        <v>37</v>
      </c>
      <c r="E29" s="7">
        <v>12000</v>
      </c>
    </row>
    <row r="30" spans="2:5">
      <c r="B30" s="8" t="s">
        <v>36</v>
      </c>
      <c r="C30" s="7">
        <v>5612.73</v>
      </c>
      <c r="D30" s="6"/>
      <c r="E30" s="7"/>
    </row>
    <row r="31" spans="2:5">
      <c r="B31" s="6" t="s">
        <v>12</v>
      </c>
      <c r="C31" s="7">
        <v>5727.27</v>
      </c>
      <c r="D31" s="6"/>
      <c r="E31" s="7"/>
    </row>
    <row r="32" spans="2:5">
      <c r="B32" s="6" t="s">
        <v>15</v>
      </c>
      <c r="C32" s="7">
        <v>118.08</v>
      </c>
      <c r="D32" s="6"/>
      <c r="E32" s="7"/>
    </row>
    <row r="33" spans="2:5">
      <c r="B33" s="6" t="s">
        <v>13</v>
      </c>
      <c r="C33" s="7">
        <v>7514.65</v>
      </c>
      <c r="D33" s="6"/>
      <c r="E33" s="7"/>
    </row>
    <row r="34" spans="2:5">
      <c r="B34" s="6" t="s">
        <v>14</v>
      </c>
      <c r="C34" s="7">
        <v>4508.79</v>
      </c>
      <c r="D34" s="6"/>
      <c r="E34" s="7"/>
    </row>
    <row r="35" spans="2:5">
      <c r="B35" s="6" t="s">
        <v>16</v>
      </c>
      <c r="C35" s="7"/>
      <c r="D35" s="6"/>
      <c r="E35" s="7"/>
    </row>
    <row r="36" spans="2:5">
      <c r="B36" s="6" t="s">
        <v>17</v>
      </c>
      <c r="C36" s="7"/>
      <c r="D36" s="6"/>
      <c r="E36" s="7"/>
    </row>
    <row r="37" spans="2:5">
      <c r="B37" s="6" t="s">
        <v>18</v>
      </c>
      <c r="C37" s="7"/>
      <c r="D37" s="6"/>
      <c r="E37" s="7"/>
    </row>
    <row r="38" spans="2:5">
      <c r="B38" s="4" t="s">
        <v>20</v>
      </c>
      <c r="C38" s="9">
        <f>SUM(C26:C37)</f>
        <v>38386.03</v>
      </c>
      <c r="D38" s="4" t="s">
        <v>21</v>
      </c>
      <c r="E38" s="9">
        <f>SUM(E26:E37)</f>
        <v>19485.28</v>
      </c>
    </row>
    <row r="39" spans="2:5">
      <c r="B39" s="11" t="s">
        <v>34</v>
      </c>
      <c r="C39" s="12">
        <f>C38-E38</f>
        <v>18900.75</v>
      </c>
      <c r="D39" s="6"/>
      <c r="E39" s="7"/>
    </row>
    <row r="41" spans="2:5">
      <c r="B41" s="4" t="s">
        <v>22</v>
      </c>
      <c r="C41" s="15" t="s">
        <v>29</v>
      </c>
      <c r="D41" s="16"/>
      <c r="E41" s="17"/>
    </row>
    <row r="42" spans="2:5">
      <c r="B42" s="4" t="s">
        <v>23</v>
      </c>
      <c r="C42" s="15" t="s">
        <v>30</v>
      </c>
      <c r="D42" s="16"/>
      <c r="E42" s="17"/>
    </row>
    <row r="43" spans="2:5">
      <c r="B43" s="14" t="s">
        <v>1</v>
      </c>
      <c r="C43" s="14"/>
      <c r="D43" s="14" t="s">
        <v>2</v>
      </c>
      <c r="E43" s="14"/>
    </row>
    <row r="44" spans="2:5">
      <c r="B44" s="10" t="s">
        <v>3</v>
      </c>
      <c r="C44" s="10" t="s">
        <v>4</v>
      </c>
      <c r="D44" s="10" t="s">
        <v>5</v>
      </c>
      <c r="E44" s="10" t="s">
        <v>4</v>
      </c>
    </row>
    <row r="45" spans="2:5">
      <c r="B45" s="6" t="s">
        <v>9</v>
      </c>
      <c r="C45" s="7">
        <v>3818.18</v>
      </c>
      <c r="D45" s="6" t="s">
        <v>6</v>
      </c>
      <c r="E45" s="7">
        <v>11335.48</v>
      </c>
    </row>
    <row r="46" spans="2:5">
      <c r="B46" s="8" t="s">
        <v>26</v>
      </c>
      <c r="C46" s="7">
        <v>0</v>
      </c>
      <c r="D46" s="6" t="s">
        <v>7</v>
      </c>
      <c r="E46" s="7">
        <v>944.64</v>
      </c>
    </row>
    <row r="47" spans="2:5">
      <c r="B47" s="6" t="s">
        <v>10</v>
      </c>
      <c r="C47" s="7">
        <v>190.91</v>
      </c>
      <c r="D47" s="6" t="s">
        <v>8</v>
      </c>
      <c r="E47" s="7"/>
    </row>
    <row r="48" spans="2:5">
      <c r="B48" s="6" t="s">
        <v>11</v>
      </c>
      <c r="C48" s="7">
        <v>801.82</v>
      </c>
      <c r="D48" s="6" t="s">
        <v>37</v>
      </c>
      <c r="E48" s="7">
        <v>49730</v>
      </c>
    </row>
    <row r="49" spans="1:7" ht="26.25" customHeight="1">
      <c r="B49" s="8" t="s">
        <v>36</v>
      </c>
      <c r="C49" s="7">
        <v>2405.4499999999998</v>
      </c>
      <c r="D49" s="6"/>
      <c r="E49" s="7"/>
    </row>
    <row r="50" spans="1:7" ht="12" customHeight="1">
      <c r="B50" s="6" t="s">
        <v>12</v>
      </c>
      <c r="C50" s="7">
        <v>2863.64</v>
      </c>
      <c r="D50" s="6"/>
      <c r="E50" s="7"/>
    </row>
    <row r="51" spans="1:7" ht="10.5" customHeight="1">
      <c r="B51" s="6" t="s">
        <v>15</v>
      </c>
      <c r="C51" s="7">
        <v>59.04</v>
      </c>
      <c r="D51" s="6"/>
      <c r="E51" s="7"/>
    </row>
    <row r="52" spans="1:7" ht="11.25" customHeight="1">
      <c r="B52" s="6" t="s">
        <v>13</v>
      </c>
      <c r="C52" s="7"/>
      <c r="D52" s="6"/>
      <c r="E52" s="7"/>
    </row>
    <row r="53" spans="1:7" ht="10.5" customHeight="1">
      <c r="B53" s="6" t="s">
        <v>14</v>
      </c>
      <c r="C53" s="7"/>
      <c r="D53" s="6"/>
      <c r="E53" s="7"/>
    </row>
    <row r="54" spans="1:7" ht="11.25" customHeight="1">
      <c r="B54" s="6" t="s">
        <v>16</v>
      </c>
      <c r="C54" s="7">
        <v>20972.01</v>
      </c>
      <c r="D54" s="6"/>
      <c r="E54" s="7"/>
    </row>
    <row r="55" spans="1:7" ht="12.75" customHeight="1">
      <c r="B55" s="6" t="s">
        <v>17</v>
      </c>
      <c r="C55" s="7"/>
      <c r="D55" s="6"/>
      <c r="E55" s="7"/>
    </row>
    <row r="56" spans="1:7" ht="13.5" customHeight="1">
      <c r="B56" s="6" t="s">
        <v>18</v>
      </c>
      <c r="C56" s="7">
        <v>31863.86</v>
      </c>
      <c r="D56" s="6"/>
      <c r="E56" s="7"/>
    </row>
    <row r="57" spans="1:7" ht="12.75" customHeight="1">
      <c r="B57" s="4" t="s">
        <v>20</v>
      </c>
      <c r="C57" s="9">
        <f>SUM(C45:C56)</f>
        <v>62974.91</v>
      </c>
      <c r="D57" s="4" t="s">
        <v>21</v>
      </c>
      <c r="E57" s="9">
        <f>SUM(E45:E56)</f>
        <v>62010.119999999995</v>
      </c>
    </row>
    <row r="58" spans="1:7" ht="13.5" customHeight="1">
      <c r="B58" s="11" t="s">
        <v>34</v>
      </c>
      <c r="C58" s="12">
        <f>C57-E57</f>
        <v>964.79000000000815</v>
      </c>
      <c r="D58" s="6"/>
      <c r="E58" s="7"/>
    </row>
    <row r="60" spans="1:7" ht="15.75">
      <c r="A60" s="1" t="s">
        <v>31</v>
      </c>
      <c r="B60" s="1"/>
      <c r="C60" s="1"/>
      <c r="D60" s="1"/>
      <c r="E60" s="1"/>
      <c r="F60" s="1" t="s">
        <v>33</v>
      </c>
      <c r="G60" s="1"/>
    </row>
    <row r="61" spans="1:7" ht="15.75">
      <c r="A61" s="1" t="s">
        <v>32</v>
      </c>
      <c r="B61" s="1"/>
      <c r="C61" s="1"/>
      <c r="D61" s="1"/>
      <c r="E61" s="1"/>
      <c r="F61" s="1"/>
      <c r="G61" s="1"/>
    </row>
  </sheetData>
  <mergeCells count="14">
    <mergeCell ref="F1:G1"/>
    <mergeCell ref="B2:E2"/>
    <mergeCell ref="C3:E3"/>
    <mergeCell ref="C4:E4"/>
    <mergeCell ref="B5:C5"/>
    <mergeCell ref="D5:E5"/>
    <mergeCell ref="B43:C43"/>
    <mergeCell ref="D43:E43"/>
    <mergeCell ref="C22:E22"/>
    <mergeCell ref="C23:E23"/>
    <mergeCell ref="B24:C24"/>
    <mergeCell ref="D24:E24"/>
    <mergeCell ref="C41:E41"/>
    <mergeCell ref="C42:E42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activeCell="K52" sqref="K52"/>
    </sheetView>
  </sheetViews>
  <sheetFormatPr defaultRowHeight="15"/>
  <cols>
    <col min="2" max="2" width="26.140625" customWidth="1"/>
    <col min="3" max="3" width="11.140625" customWidth="1"/>
    <col min="4" max="4" width="18.140625" customWidth="1"/>
    <col min="5" max="5" width="13" customWidth="1"/>
  </cols>
  <sheetData>
    <row r="1" spans="2:7">
      <c r="E1" s="3" t="s">
        <v>19</v>
      </c>
      <c r="F1" s="18"/>
      <c r="G1" s="18"/>
    </row>
    <row r="2" spans="2:7" ht="63" customHeight="1">
      <c r="B2" s="19" t="s">
        <v>43</v>
      </c>
      <c r="C2" s="19"/>
      <c r="D2" s="19"/>
      <c r="E2" s="19"/>
      <c r="F2" s="2"/>
      <c r="G2" s="2"/>
    </row>
    <row r="3" spans="2:7">
      <c r="B3" s="4" t="s">
        <v>22</v>
      </c>
      <c r="C3" s="15" t="s">
        <v>24</v>
      </c>
      <c r="D3" s="16"/>
      <c r="E3" s="17"/>
    </row>
    <row r="4" spans="2:7">
      <c r="B4" s="4" t="s">
        <v>23</v>
      </c>
      <c r="C4" s="15" t="s">
        <v>25</v>
      </c>
      <c r="D4" s="16"/>
      <c r="E4" s="17"/>
    </row>
    <row r="5" spans="2:7">
      <c r="B5" s="14" t="s">
        <v>1</v>
      </c>
      <c r="C5" s="14"/>
      <c r="D5" s="14" t="s">
        <v>2</v>
      </c>
      <c r="E5" s="14"/>
    </row>
    <row r="6" spans="2:7">
      <c r="B6" s="10" t="s">
        <v>3</v>
      </c>
      <c r="C6" s="10" t="s">
        <v>4</v>
      </c>
      <c r="D6" s="10" t="s">
        <v>5</v>
      </c>
      <c r="E6" s="10" t="s">
        <v>4</v>
      </c>
    </row>
    <row r="7" spans="2:7">
      <c r="B7" s="6" t="s">
        <v>9</v>
      </c>
      <c r="C7" s="7">
        <v>10000</v>
      </c>
      <c r="D7" s="6" t="s">
        <v>6</v>
      </c>
      <c r="E7" s="7">
        <v>16153.28</v>
      </c>
    </row>
    <row r="8" spans="2:7" ht="14.25" customHeight="1">
      <c r="B8" s="8" t="s">
        <v>26</v>
      </c>
      <c r="C8" s="7">
        <v>2049.13</v>
      </c>
      <c r="D8" s="6" t="s">
        <v>7</v>
      </c>
      <c r="E8" s="7">
        <v>1346.11</v>
      </c>
    </row>
    <row r="9" spans="2:7">
      <c r="B9" s="6" t="s">
        <v>10</v>
      </c>
      <c r="C9" s="7">
        <v>466.67</v>
      </c>
      <c r="D9" s="6" t="s">
        <v>8</v>
      </c>
      <c r="E9" s="7"/>
    </row>
    <row r="10" spans="2:7">
      <c r="B10" s="6" t="s">
        <v>11</v>
      </c>
      <c r="C10" s="7">
        <v>1570</v>
      </c>
      <c r="D10" s="6" t="s">
        <v>37</v>
      </c>
      <c r="E10" s="7">
        <v>64700</v>
      </c>
    </row>
    <row r="11" spans="2:7" ht="26.25" customHeight="1">
      <c r="B11" s="8" t="s">
        <v>36</v>
      </c>
      <c r="C11" s="7">
        <v>9027.5</v>
      </c>
      <c r="D11" s="6"/>
      <c r="E11" s="7"/>
    </row>
    <row r="12" spans="2:7" ht="12" customHeight="1">
      <c r="B12" s="6" t="s">
        <v>12</v>
      </c>
      <c r="C12" s="7">
        <v>7500</v>
      </c>
      <c r="D12" s="6"/>
      <c r="E12" s="7"/>
    </row>
    <row r="13" spans="2:7" ht="10.5" customHeight="1">
      <c r="B13" s="6" t="s">
        <v>15</v>
      </c>
      <c r="C13" s="7">
        <v>132.54</v>
      </c>
      <c r="D13" s="6"/>
      <c r="E13" s="7"/>
    </row>
    <row r="14" spans="2:7" ht="11.25" customHeight="1">
      <c r="B14" s="6" t="s">
        <v>13</v>
      </c>
      <c r="C14" s="7"/>
      <c r="D14" s="6"/>
      <c r="E14" s="7"/>
    </row>
    <row r="15" spans="2:7" ht="10.5" customHeight="1">
      <c r="B15" s="6" t="s">
        <v>14</v>
      </c>
      <c r="C15" s="7"/>
      <c r="D15" s="6"/>
      <c r="E15" s="7"/>
    </row>
    <row r="16" spans="2:7" ht="11.25" customHeight="1">
      <c r="B16" s="6" t="s">
        <v>16</v>
      </c>
      <c r="C16" s="7">
        <v>16027.11</v>
      </c>
      <c r="D16" s="6"/>
      <c r="E16" s="7"/>
    </row>
    <row r="17" spans="2:5">
      <c r="B17" s="6" t="s">
        <v>17</v>
      </c>
      <c r="C17" s="7">
        <v>42967.5</v>
      </c>
      <c r="D17" s="6"/>
      <c r="E17" s="7"/>
    </row>
    <row r="18" spans="2:5">
      <c r="B18" s="6" t="s">
        <v>18</v>
      </c>
      <c r="C18" s="7"/>
      <c r="D18" s="6"/>
      <c r="E18" s="7"/>
    </row>
    <row r="19" spans="2:5">
      <c r="B19" s="4" t="s">
        <v>20</v>
      </c>
      <c r="C19" s="9">
        <f>SUM(C7:C18)</f>
        <v>89740.450000000012</v>
      </c>
      <c r="D19" s="4" t="s">
        <v>21</v>
      </c>
      <c r="E19" s="9">
        <f>SUM(E7:E18)</f>
        <v>82199.39</v>
      </c>
    </row>
    <row r="20" spans="2:5">
      <c r="B20" s="11" t="s">
        <v>34</v>
      </c>
      <c r="C20" s="12">
        <f>C19-E19</f>
        <v>7541.0600000000122</v>
      </c>
      <c r="D20" s="6"/>
      <c r="E20" s="7"/>
    </row>
    <row r="22" spans="2:5" ht="30" customHeight="1">
      <c r="B22" s="4" t="s">
        <v>22</v>
      </c>
      <c r="C22" s="15" t="s">
        <v>27</v>
      </c>
      <c r="D22" s="16"/>
      <c r="E22" s="17"/>
    </row>
    <row r="23" spans="2:5">
      <c r="B23" s="4" t="s">
        <v>23</v>
      </c>
      <c r="C23" s="15" t="s">
        <v>28</v>
      </c>
      <c r="D23" s="16"/>
      <c r="E23" s="17"/>
    </row>
    <row r="24" spans="2:5">
      <c r="B24" s="14" t="s">
        <v>1</v>
      </c>
      <c r="C24" s="14"/>
      <c r="D24" s="14" t="s">
        <v>2</v>
      </c>
      <c r="E24" s="14"/>
    </row>
    <row r="25" spans="2:5">
      <c r="B25" s="10" t="s">
        <v>3</v>
      </c>
      <c r="C25" s="10" t="s">
        <v>4</v>
      </c>
      <c r="D25" s="10" t="s">
        <v>5</v>
      </c>
      <c r="E25" s="10" t="s">
        <v>4</v>
      </c>
    </row>
    <row r="26" spans="2:5">
      <c r="B26" s="6" t="s">
        <v>9</v>
      </c>
      <c r="C26" s="7">
        <v>1714.29</v>
      </c>
      <c r="D26" s="6" t="s">
        <v>6</v>
      </c>
      <c r="E26" s="7">
        <v>8193.35</v>
      </c>
    </row>
    <row r="27" spans="2:5">
      <c r="B27" s="8" t="s">
        <v>26</v>
      </c>
      <c r="C27" s="7">
        <v>0</v>
      </c>
      <c r="D27" s="6" t="s">
        <v>7</v>
      </c>
      <c r="E27" s="7">
        <v>682.78</v>
      </c>
    </row>
    <row r="28" spans="2:5">
      <c r="B28" s="6" t="s">
        <v>10</v>
      </c>
      <c r="C28" s="7">
        <v>85.71</v>
      </c>
      <c r="D28" s="6" t="s">
        <v>8</v>
      </c>
      <c r="E28" s="7"/>
    </row>
    <row r="29" spans="2:5">
      <c r="B29" s="6" t="s">
        <v>11</v>
      </c>
      <c r="C29" s="7">
        <v>720</v>
      </c>
      <c r="D29" s="6" t="s">
        <v>37</v>
      </c>
      <c r="E29" s="7">
        <v>23850</v>
      </c>
    </row>
    <row r="30" spans="2:5">
      <c r="B30" s="8" t="s">
        <v>36</v>
      </c>
      <c r="C30" s="7">
        <v>1260</v>
      </c>
      <c r="D30" s="6"/>
      <c r="E30" s="7"/>
    </row>
    <row r="31" spans="2:5">
      <c r="B31" s="6" t="s">
        <v>12</v>
      </c>
      <c r="C31" s="7">
        <v>5285.72</v>
      </c>
      <c r="D31" s="6"/>
      <c r="E31" s="7"/>
    </row>
    <row r="32" spans="2:5">
      <c r="B32" s="6" t="s">
        <v>15</v>
      </c>
      <c r="C32" s="7">
        <v>26.51</v>
      </c>
      <c r="D32" s="6"/>
      <c r="E32" s="7"/>
    </row>
    <row r="33" spans="2:5">
      <c r="B33" s="6" t="s">
        <v>13</v>
      </c>
      <c r="C33" s="7">
        <v>7040.1</v>
      </c>
      <c r="D33" s="6"/>
      <c r="E33" s="7"/>
    </row>
    <row r="34" spans="2:5">
      <c r="B34" s="6" t="s">
        <v>14</v>
      </c>
      <c r="C34" s="7">
        <v>4224.0600000000004</v>
      </c>
      <c r="D34" s="6"/>
      <c r="E34" s="7"/>
    </row>
    <row r="35" spans="2:5">
      <c r="B35" s="6" t="s">
        <v>16</v>
      </c>
      <c r="C35" s="7">
        <v>25162.2</v>
      </c>
      <c r="D35" s="6"/>
      <c r="E35" s="7"/>
    </row>
    <row r="36" spans="2:5">
      <c r="B36" s="6" t="s">
        <v>17</v>
      </c>
      <c r="C36" s="7"/>
      <c r="D36" s="6"/>
      <c r="E36" s="7"/>
    </row>
    <row r="37" spans="2:5">
      <c r="B37" s="6" t="s">
        <v>18</v>
      </c>
      <c r="C37" s="7"/>
      <c r="D37" s="6"/>
      <c r="E37" s="7"/>
    </row>
    <row r="38" spans="2:5">
      <c r="B38" s="4" t="s">
        <v>20</v>
      </c>
      <c r="C38" s="9">
        <f>SUM(C26:C37)</f>
        <v>45518.590000000004</v>
      </c>
      <c r="D38" s="4" t="s">
        <v>21</v>
      </c>
      <c r="E38" s="9">
        <f>SUM(E26:E37)</f>
        <v>32726.13</v>
      </c>
    </row>
    <row r="39" spans="2:5">
      <c r="B39" s="11" t="s">
        <v>34</v>
      </c>
      <c r="C39" s="12">
        <f>C38-E38</f>
        <v>12792.460000000003</v>
      </c>
      <c r="D39" s="6"/>
      <c r="E39" s="7"/>
    </row>
    <row r="41" spans="2:5">
      <c r="B41" s="4" t="s">
        <v>22</v>
      </c>
      <c r="C41" s="15" t="s">
        <v>29</v>
      </c>
      <c r="D41" s="16"/>
      <c r="E41" s="17"/>
    </row>
    <row r="42" spans="2:5">
      <c r="B42" s="4" t="s">
        <v>23</v>
      </c>
      <c r="C42" s="15" t="s">
        <v>30</v>
      </c>
      <c r="D42" s="16"/>
      <c r="E42" s="17"/>
    </row>
    <row r="43" spans="2:5">
      <c r="B43" s="14" t="s">
        <v>1</v>
      </c>
      <c r="C43" s="14"/>
      <c r="D43" s="14" t="s">
        <v>2</v>
      </c>
      <c r="E43" s="14"/>
    </row>
    <row r="44" spans="2:5">
      <c r="B44" s="10" t="s">
        <v>3</v>
      </c>
      <c r="C44" s="10" t="s">
        <v>4</v>
      </c>
      <c r="D44" s="10" t="s">
        <v>5</v>
      </c>
      <c r="E44" s="10" t="s">
        <v>4</v>
      </c>
    </row>
    <row r="45" spans="2:5">
      <c r="B45" s="6" t="s">
        <v>9</v>
      </c>
      <c r="C45" s="7">
        <v>9142.86</v>
      </c>
      <c r="D45" s="6" t="s">
        <v>6</v>
      </c>
      <c r="E45" s="7">
        <v>11942.87</v>
      </c>
    </row>
    <row r="46" spans="2:5">
      <c r="B46" s="8" t="s">
        <v>26</v>
      </c>
      <c r="C46" s="7">
        <v>0</v>
      </c>
      <c r="D46" s="6" t="s">
        <v>7</v>
      </c>
      <c r="E46" s="7">
        <v>995.24</v>
      </c>
    </row>
    <row r="47" spans="2:5">
      <c r="B47" s="6" t="s">
        <v>10</v>
      </c>
      <c r="C47" s="7">
        <v>457.14</v>
      </c>
      <c r="D47" s="6" t="s">
        <v>8</v>
      </c>
      <c r="E47" s="7"/>
    </row>
    <row r="48" spans="2:5">
      <c r="B48" s="6" t="s">
        <v>11</v>
      </c>
      <c r="C48" s="7">
        <v>1920</v>
      </c>
      <c r="D48" s="6" t="s">
        <v>37</v>
      </c>
      <c r="E48" s="7">
        <v>36600</v>
      </c>
    </row>
    <row r="49" spans="1:7" ht="26.25" customHeight="1">
      <c r="B49" s="8" t="s">
        <v>36</v>
      </c>
      <c r="C49" s="7">
        <v>5760</v>
      </c>
      <c r="D49" s="6"/>
      <c r="E49" s="7"/>
    </row>
    <row r="50" spans="1:7" ht="12" customHeight="1">
      <c r="B50" s="6" t="s">
        <v>12</v>
      </c>
      <c r="C50" s="7">
        <v>6857.14</v>
      </c>
      <c r="D50" s="6"/>
      <c r="E50" s="7"/>
    </row>
    <row r="51" spans="1:7" ht="10.5" customHeight="1">
      <c r="B51" s="6" t="s">
        <v>15</v>
      </c>
      <c r="C51" s="7">
        <v>141.38</v>
      </c>
      <c r="D51" s="6"/>
      <c r="E51" s="7"/>
    </row>
    <row r="52" spans="1:7" ht="11.25" customHeight="1">
      <c r="B52" s="6" t="s">
        <v>13</v>
      </c>
      <c r="C52" s="7"/>
      <c r="D52" s="6"/>
      <c r="E52" s="7"/>
    </row>
    <row r="53" spans="1:7" ht="10.5" customHeight="1">
      <c r="B53" s="6" t="s">
        <v>14</v>
      </c>
      <c r="C53" s="7"/>
      <c r="D53" s="6"/>
      <c r="E53" s="7"/>
    </row>
    <row r="54" spans="1:7" ht="11.25" customHeight="1">
      <c r="B54" s="6" t="s">
        <v>16</v>
      </c>
      <c r="C54" s="7">
        <v>5430.2</v>
      </c>
      <c r="D54" s="6"/>
      <c r="E54" s="7"/>
    </row>
    <row r="55" spans="1:7" ht="12.75" customHeight="1">
      <c r="B55" s="6" t="s">
        <v>17</v>
      </c>
      <c r="C55" s="7">
        <v>36640.54</v>
      </c>
      <c r="D55" s="6"/>
      <c r="E55" s="7"/>
    </row>
    <row r="56" spans="1:7" ht="13.5" customHeight="1">
      <c r="B56" s="6" t="s">
        <v>18</v>
      </c>
      <c r="C56" s="7"/>
      <c r="D56" s="6"/>
      <c r="E56" s="7"/>
    </row>
    <row r="57" spans="1:7" ht="12.75" customHeight="1">
      <c r="B57" s="4" t="s">
        <v>20</v>
      </c>
      <c r="C57" s="9">
        <f>SUM(C45:C56)</f>
        <v>66349.260000000009</v>
      </c>
      <c r="D57" s="4" t="s">
        <v>21</v>
      </c>
      <c r="E57" s="9">
        <f>SUM(E45:E56)</f>
        <v>49538.11</v>
      </c>
    </row>
    <row r="58" spans="1:7" ht="13.5" customHeight="1">
      <c r="B58" s="11" t="s">
        <v>34</v>
      </c>
      <c r="C58" s="12">
        <f>C57-E57</f>
        <v>16811.150000000009</v>
      </c>
      <c r="D58" s="6"/>
      <c r="E58" s="7"/>
    </row>
    <row r="60" spans="1:7" ht="15.75">
      <c r="A60" s="1" t="s">
        <v>31</v>
      </c>
      <c r="B60" s="1"/>
      <c r="C60" s="1"/>
      <c r="D60" s="1"/>
      <c r="E60" s="1"/>
      <c r="F60" s="1" t="s">
        <v>33</v>
      </c>
      <c r="G60" s="1"/>
    </row>
    <row r="61" spans="1:7" ht="15.75">
      <c r="A61" s="1" t="s">
        <v>32</v>
      </c>
      <c r="B61" s="1"/>
      <c r="C61" s="1"/>
      <c r="D61" s="1"/>
      <c r="E61" s="1"/>
      <c r="F61" s="1"/>
      <c r="G61" s="1"/>
    </row>
  </sheetData>
  <mergeCells count="14">
    <mergeCell ref="F1:G1"/>
    <mergeCell ref="B2:E2"/>
    <mergeCell ref="C3:E3"/>
    <mergeCell ref="C4:E4"/>
    <mergeCell ref="B5:C5"/>
    <mergeCell ref="D5:E5"/>
    <mergeCell ref="B43:C43"/>
    <mergeCell ref="D43:E43"/>
    <mergeCell ref="C22:E22"/>
    <mergeCell ref="C23:E23"/>
    <mergeCell ref="B24:C24"/>
    <mergeCell ref="D24:E24"/>
    <mergeCell ref="C41:E41"/>
    <mergeCell ref="C42:E42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1"/>
  <sheetViews>
    <sheetView workbookViewId="0">
      <selection activeCell="F48" sqref="F48"/>
    </sheetView>
  </sheetViews>
  <sheetFormatPr defaultRowHeight="15"/>
  <cols>
    <col min="2" max="2" width="26.140625" customWidth="1"/>
    <col min="3" max="3" width="11.140625" customWidth="1"/>
    <col min="4" max="4" width="18.140625" customWidth="1"/>
    <col min="5" max="5" width="13" customWidth="1"/>
  </cols>
  <sheetData>
    <row r="1" spans="2:7">
      <c r="E1" s="3" t="s">
        <v>19</v>
      </c>
      <c r="F1" s="18"/>
      <c r="G1" s="18"/>
    </row>
    <row r="2" spans="2:7" ht="63" customHeight="1">
      <c r="B2" s="19" t="s">
        <v>44</v>
      </c>
      <c r="C2" s="19"/>
      <c r="D2" s="19"/>
      <c r="E2" s="19"/>
      <c r="F2" s="2"/>
      <c r="G2" s="2"/>
    </row>
    <row r="3" spans="2:7">
      <c r="B3" s="4" t="s">
        <v>22</v>
      </c>
      <c r="C3" s="15" t="s">
        <v>24</v>
      </c>
      <c r="D3" s="16"/>
      <c r="E3" s="17"/>
    </row>
    <row r="4" spans="2:7">
      <c r="B4" s="4" t="s">
        <v>23</v>
      </c>
      <c r="C4" s="15" t="s">
        <v>25</v>
      </c>
      <c r="D4" s="16"/>
      <c r="E4" s="17"/>
    </row>
    <row r="5" spans="2:7">
      <c r="B5" s="14" t="s">
        <v>1</v>
      </c>
      <c r="C5" s="14"/>
      <c r="D5" s="14" t="s">
        <v>2</v>
      </c>
      <c r="E5" s="14"/>
    </row>
    <row r="6" spans="2:7">
      <c r="B6" s="10" t="s">
        <v>3</v>
      </c>
      <c r="C6" s="10" t="s">
        <v>4</v>
      </c>
      <c r="D6" s="10" t="s">
        <v>5</v>
      </c>
      <c r="E6" s="10" t="s">
        <v>4</v>
      </c>
    </row>
    <row r="7" spans="2:7">
      <c r="B7" s="6" t="s">
        <v>9</v>
      </c>
      <c r="C7" s="7">
        <v>11590.91</v>
      </c>
      <c r="D7" s="6" t="s">
        <v>6</v>
      </c>
      <c r="E7" s="7">
        <v>15494.33</v>
      </c>
    </row>
    <row r="8" spans="2:7" ht="14.25" customHeight="1">
      <c r="B8" s="8" t="s">
        <v>26</v>
      </c>
      <c r="C8" s="7">
        <v>9967.5</v>
      </c>
      <c r="D8" s="6" t="s">
        <v>7</v>
      </c>
      <c r="E8" s="7">
        <v>1291.19</v>
      </c>
    </row>
    <row r="9" spans="2:7">
      <c r="B9" s="6" t="s">
        <v>10</v>
      </c>
      <c r="C9" s="7">
        <v>540.91</v>
      </c>
      <c r="D9" s="6" t="s">
        <v>8</v>
      </c>
      <c r="E9" s="7"/>
    </row>
    <row r="10" spans="2:7">
      <c r="B10" s="6" t="s">
        <v>11</v>
      </c>
      <c r="C10" s="7">
        <v>1819.77</v>
      </c>
      <c r="D10" s="6" t="s">
        <v>37</v>
      </c>
      <c r="E10" s="7">
        <v>50600</v>
      </c>
    </row>
    <row r="11" spans="2:7" ht="26.25" customHeight="1">
      <c r="B11" s="8" t="s">
        <v>36</v>
      </c>
      <c r="C11" s="7">
        <v>10463.69</v>
      </c>
      <c r="D11" s="6"/>
      <c r="E11" s="7"/>
    </row>
    <row r="12" spans="2:7" ht="12" customHeight="1">
      <c r="B12" s="6" t="s">
        <v>12</v>
      </c>
      <c r="C12" s="7">
        <v>8693.18</v>
      </c>
      <c r="D12" s="6"/>
      <c r="E12" s="7"/>
    </row>
    <row r="13" spans="2:7" ht="10.5" customHeight="1">
      <c r="B13" s="6" t="s">
        <v>15</v>
      </c>
      <c r="C13" s="7">
        <v>143.38999999999999</v>
      </c>
      <c r="D13" s="6"/>
      <c r="E13" s="7"/>
    </row>
    <row r="14" spans="2:7" ht="11.25" customHeight="1">
      <c r="B14" s="6" t="s">
        <v>13</v>
      </c>
      <c r="C14" s="7"/>
      <c r="D14" s="6"/>
      <c r="E14" s="7"/>
    </row>
    <row r="15" spans="2:7" ht="10.5" customHeight="1">
      <c r="B15" s="6" t="s">
        <v>14</v>
      </c>
      <c r="C15" s="7"/>
      <c r="D15" s="6"/>
      <c r="E15" s="7"/>
    </row>
    <row r="16" spans="2:7" ht="11.25" customHeight="1">
      <c r="B16" s="6" t="s">
        <v>16</v>
      </c>
      <c r="C16" s="7"/>
      <c r="D16" s="6"/>
      <c r="E16" s="7"/>
    </row>
    <row r="17" spans="2:5">
      <c r="B17" s="6" t="s">
        <v>17</v>
      </c>
      <c r="C17" s="7"/>
      <c r="D17" s="6"/>
      <c r="E17" s="7"/>
    </row>
    <row r="18" spans="2:5">
      <c r="B18" s="6" t="s">
        <v>18</v>
      </c>
      <c r="C18" s="7">
        <v>42860.27</v>
      </c>
      <c r="D18" s="6"/>
      <c r="E18" s="7"/>
    </row>
    <row r="19" spans="2:5">
      <c r="B19" s="4" t="s">
        <v>20</v>
      </c>
      <c r="C19" s="9">
        <f>SUM(C7:C18)</f>
        <v>86079.62</v>
      </c>
      <c r="D19" s="4" t="s">
        <v>21</v>
      </c>
      <c r="E19" s="9">
        <f>SUM(E7:E18)</f>
        <v>67385.52</v>
      </c>
    </row>
    <row r="20" spans="2:5">
      <c r="B20" s="11" t="s">
        <v>34</v>
      </c>
      <c r="C20" s="12">
        <f>C19-E19</f>
        <v>18694.099999999991</v>
      </c>
      <c r="D20" s="6"/>
      <c r="E20" s="7"/>
    </row>
    <row r="22" spans="2:5" ht="29.25" customHeight="1">
      <c r="B22" s="4" t="s">
        <v>22</v>
      </c>
      <c r="C22" s="15" t="s">
        <v>27</v>
      </c>
      <c r="D22" s="16"/>
      <c r="E22" s="17"/>
    </row>
    <row r="23" spans="2:5">
      <c r="B23" s="4" t="s">
        <v>23</v>
      </c>
      <c r="C23" s="15" t="s">
        <v>28</v>
      </c>
      <c r="D23" s="16"/>
      <c r="E23" s="17"/>
    </row>
    <row r="24" spans="2:5">
      <c r="B24" s="14" t="s">
        <v>1</v>
      </c>
      <c r="C24" s="14"/>
      <c r="D24" s="14" t="s">
        <v>2</v>
      </c>
      <c r="E24" s="14"/>
    </row>
    <row r="25" spans="2:5">
      <c r="B25" s="10" t="s">
        <v>3</v>
      </c>
      <c r="C25" s="10" t="s">
        <v>4</v>
      </c>
      <c r="D25" s="10" t="s">
        <v>5</v>
      </c>
      <c r="E25" s="10" t="s">
        <v>4</v>
      </c>
    </row>
    <row r="26" spans="2:5">
      <c r="B26" s="6" t="s">
        <v>9</v>
      </c>
      <c r="C26" s="7">
        <v>9818.18</v>
      </c>
      <c r="D26" s="6" t="s">
        <v>6</v>
      </c>
      <c r="E26" s="7">
        <v>5706.73</v>
      </c>
    </row>
    <row r="27" spans="2:5">
      <c r="B27" s="8" t="s">
        <v>26</v>
      </c>
      <c r="C27" s="7">
        <v>0</v>
      </c>
      <c r="D27" s="6" t="s">
        <v>7</v>
      </c>
      <c r="E27" s="7">
        <v>475.56</v>
      </c>
    </row>
    <row r="28" spans="2:5">
      <c r="B28" s="6" t="s">
        <v>10</v>
      </c>
      <c r="C28" s="7">
        <v>490.91</v>
      </c>
      <c r="D28" s="6" t="s">
        <v>8</v>
      </c>
      <c r="E28" s="7"/>
    </row>
    <row r="29" spans="2:5">
      <c r="B29" s="6" t="s">
        <v>11</v>
      </c>
      <c r="C29" s="7">
        <v>4123.6400000000003</v>
      </c>
      <c r="D29" s="6" t="s">
        <v>37</v>
      </c>
      <c r="E29" s="7">
        <v>14020</v>
      </c>
    </row>
    <row r="30" spans="2:5">
      <c r="B30" s="8" t="s">
        <v>36</v>
      </c>
      <c r="C30" s="7">
        <v>7216.37</v>
      </c>
      <c r="D30" s="6"/>
      <c r="E30" s="7"/>
    </row>
    <row r="31" spans="2:5">
      <c r="B31" s="6" t="s">
        <v>12</v>
      </c>
      <c r="C31" s="7">
        <v>7363.64</v>
      </c>
      <c r="D31" s="6"/>
      <c r="E31" s="7"/>
    </row>
    <row r="32" spans="2:5">
      <c r="B32" s="6" t="s">
        <v>15</v>
      </c>
      <c r="C32" s="7">
        <v>151.82</v>
      </c>
      <c r="D32" s="6"/>
      <c r="E32" s="7"/>
    </row>
    <row r="33" spans="2:5">
      <c r="B33" s="6" t="s">
        <v>13</v>
      </c>
      <c r="C33" s="7"/>
      <c r="D33" s="6"/>
      <c r="E33" s="7"/>
    </row>
    <row r="34" spans="2:5">
      <c r="B34" s="6" t="s">
        <v>14</v>
      </c>
      <c r="C34" s="7"/>
      <c r="D34" s="6"/>
      <c r="E34" s="7"/>
    </row>
    <row r="35" spans="2:5">
      <c r="B35" s="6" t="s">
        <v>16</v>
      </c>
      <c r="C35" s="7">
        <v>2539.48</v>
      </c>
      <c r="D35" s="6"/>
      <c r="E35" s="7"/>
    </row>
    <row r="36" spans="2:5">
      <c r="B36" s="6" t="s">
        <v>17</v>
      </c>
      <c r="C36" s="7"/>
      <c r="D36" s="6"/>
      <c r="E36" s="7"/>
    </row>
    <row r="37" spans="2:5">
      <c r="B37" s="6" t="s">
        <v>18</v>
      </c>
      <c r="C37" s="7"/>
      <c r="D37" s="6"/>
      <c r="E37" s="7"/>
    </row>
    <row r="38" spans="2:5">
      <c r="B38" s="4" t="s">
        <v>20</v>
      </c>
      <c r="C38" s="9">
        <f>SUM(C26:C37)</f>
        <v>31704.039999999997</v>
      </c>
      <c r="D38" s="4" t="s">
        <v>21</v>
      </c>
      <c r="E38" s="9">
        <f>SUM(E26:E37)</f>
        <v>20202.29</v>
      </c>
    </row>
    <row r="39" spans="2:5">
      <c r="B39" s="11" t="s">
        <v>34</v>
      </c>
      <c r="C39" s="12">
        <f>C38-E38</f>
        <v>11501.749999999996</v>
      </c>
      <c r="D39" s="6"/>
      <c r="E39" s="7"/>
    </row>
    <row r="41" spans="2:5">
      <c r="B41" s="4" t="s">
        <v>22</v>
      </c>
      <c r="C41" s="15" t="s">
        <v>29</v>
      </c>
      <c r="D41" s="16"/>
      <c r="E41" s="17"/>
    </row>
    <row r="42" spans="2:5">
      <c r="B42" s="4" t="s">
        <v>23</v>
      </c>
      <c r="C42" s="15" t="s">
        <v>30</v>
      </c>
      <c r="D42" s="16"/>
      <c r="E42" s="17"/>
    </row>
    <row r="43" spans="2:5">
      <c r="B43" s="14" t="s">
        <v>1</v>
      </c>
      <c r="C43" s="14"/>
      <c r="D43" s="14" t="s">
        <v>2</v>
      </c>
      <c r="E43" s="14"/>
    </row>
    <row r="44" spans="2:5">
      <c r="B44" s="10" t="s">
        <v>3</v>
      </c>
      <c r="C44" s="10" t="s">
        <v>4</v>
      </c>
      <c r="D44" s="10" t="s">
        <v>5</v>
      </c>
      <c r="E44" s="10" t="s">
        <v>4</v>
      </c>
    </row>
    <row r="45" spans="2:5">
      <c r="B45" s="6" t="s">
        <v>9</v>
      </c>
      <c r="C45" s="7">
        <v>6545.45</v>
      </c>
      <c r="D45" s="6" t="s">
        <v>6</v>
      </c>
      <c r="E45" s="7">
        <v>5637.14</v>
      </c>
    </row>
    <row r="46" spans="2:5">
      <c r="B46" s="8" t="s">
        <v>26</v>
      </c>
      <c r="C46" s="7">
        <v>0</v>
      </c>
      <c r="D46" s="6" t="s">
        <v>7</v>
      </c>
      <c r="E46" s="7">
        <v>469.76</v>
      </c>
    </row>
    <row r="47" spans="2:5">
      <c r="B47" s="6" t="s">
        <v>10</v>
      </c>
      <c r="C47" s="7">
        <v>327.27</v>
      </c>
      <c r="D47" s="6" t="s">
        <v>8</v>
      </c>
      <c r="E47" s="7"/>
    </row>
    <row r="48" spans="2:5">
      <c r="B48" s="6" t="s">
        <v>11</v>
      </c>
      <c r="C48" s="7">
        <v>1374.54</v>
      </c>
      <c r="D48" s="6" t="s">
        <v>37</v>
      </c>
      <c r="E48" s="7">
        <v>13910</v>
      </c>
    </row>
    <row r="49" spans="1:7" ht="26.25" customHeight="1">
      <c r="B49" s="8" t="s">
        <v>36</v>
      </c>
      <c r="C49" s="7">
        <v>4123.6400000000003</v>
      </c>
      <c r="D49" s="6"/>
      <c r="E49" s="7"/>
    </row>
    <row r="50" spans="1:7" ht="12" customHeight="1">
      <c r="B50" s="6" t="s">
        <v>12</v>
      </c>
      <c r="C50" s="7">
        <v>4909.09</v>
      </c>
      <c r="D50" s="6"/>
      <c r="E50" s="7"/>
    </row>
    <row r="51" spans="1:7" ht="10.5" customHeight="1">
      <c r="B51" s="6" t="s">
        <v>15</v>
      </c>
      <c r="C51" s="7">
        <v>101.21</v>
      </c>
      <c r="D51" s="6"/>
      <c r="E51" s="7"/>
    </row>
    <row r="52" spans="1:7" ht="11.25" customHeight="1">
      <c r="B52" s="6" t="s">
        <v>13</v>
      </c>
      <c r="C52" s="7"/>
      <c r="D52" s="6"/>
      <c r="E52" s="7"/>
    </row>
    <row r="53" spans="1:7" ht="10.5" customHeight="1">
      <c r="B53" s="6" t="s">
        <v>14</v>
      </c>
      <c r="C53" s="7"/>
      <c r="D53" s="6"/>
      <c r="E53" s="7"/>
    </row>
    <row r="54" spans="1:7" ht="11.25" customHeight="1">
      <c r="B54" s="6" t="s">
        <v>16</v>
      </c>
      <c r="C54" s="7">
        <v>13936.26</v>
      </c>
      <c r="D54" s="6"/>
      <c r="E54" s="7"/>
    </row>
    <row r="55" spans="1:7" ht="12.75" customHeight="1">
      <c r="B55" s="6" t="s">
        <v>17</v>
      </c>
      <c r="C55" s="7"/>
      <c r="D55" s="6"/>
      <c r="E55" s="7"/>
    </row>
    <row r="56" spans="1:7" ht="13.5" customHeight="1">
      <c r="B56" s="6" t="s">
        <v>18</v>
      </c>
      <c r="C56" s="7"/>
      <c r="D56" s="6"/>
      <c r="E56" s="7"/>
    </row>
    <row r="57" spans="1:7" ht="12.75" customHeight="1">
      <c r="B57" s="4" t="s">
        <v>20</v>
      </c>
      <c r="C57" s="9">
        <f>SUM(C45:C56)</f>
        <v>31317.46</v>
      </c>
      <c r="D57" s="4" t="s">
        <v>21</v>
      </c>
      <c r="E57" s="9">
        <f>SUM(E45:E56)</f>
        <v>20016.900000000001</v>
      </c>
    </row>
    <row r="58" spans="1:7" ht="13.5" customHeight="1">
      <c r="B58" s="11" t="s">
        <v>34</v>
      </c>
      <c r="C58" s="12">
        <f>C57-E57</f>
        <v>11300.559999999998</v>
      </c>
      <c r="D58" s="6"/>
      <c r="E58" s="7"/>
    </row>
    <row r="60" spans="1:7" ht="15.75">
      <c r="A60" s="1" t="s">
        <v>31</v>
      </c>
      <c r="B60" s="1"/>
      <c r="C60" s="1"/>
      <c r="D60" s="1"/>
      <c r="E60" s="1"/>
      <c r="F60" s="1" t="s">
        <v>33</v>
      </c>
      <c r="G60" s="1"/>
    </row>
    <row r="61" spans="1:7" ht="15.75">
      <c r="A61" s="1" t="s">
        <v>32</v>
      </c>
      <c r="B61" s="1"/>
      <c r="C61" s="1"/>
      <c r="D61" s="1"/>
      <c r="E61" s="1"/>
      <c r="F61" s="1"/>
      <c r="G61" s="1"/>
    </row>
  </sheetData>
  <mergeCells count="14">
    <mergeCell ref="F1:G1"/>
    <mergeCell ref="B2:E2"/>
    <mergeCell ref="C3:E3"/>
    <mergeCell ref="C4:E4"/>
    <mergeCell ref="B5:C5"/>
    <mergeCell ref="D5:E5"/>
    <mergeCell ref="B43:C43"/>
    <mergeCell ref="D43:E43"/>
    <mergeCell ref="C22:E22"/>
    <mergeCell ref="C23:E23"/>
    <mergeCell ref="B24:C24"/>
    <mergeCell ref="D24:E24"/>
    <mergeCell ref="C41:E41"/>
    <mergeCell ref="C42:E42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січень</vt:lpstr>
      <vt:lpstr>лютий</vt:lpstr>
      <vt:lpstr>березень</vt:lpstr>
      <vt:lpstr>квітень</vt:lpstr>
      <vt:lpstr>травень</vt:lpstr>
      <vt:lpstr>червень</vt:lpstr>
      <vt:lpstr>липень</vt:lpstr>
      <vt:lpstr>серпень</vt:lpstr>
      <vt:lpstr>вересень</vt:lpstr>
      <vt:lpstr>жовтень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2021-12-29T14:40:19Z</dcterms:modified>
</cp:coreProperties>
</file>